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Доходы!$A$22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Доходы!$D$22</definedName>
    <definedName name="FIO" localSheetId="1">Расходы!$D$21</definedName>
    <definedName name="FORM_CODE" localSheetId="0">Доходы!#REF!</definedName>
    <definedName name="LAST_CELL" localSheetId="0">Доходы!$F$92</definedName>
    <definedName name="LAST_CELL" localSheetId="2">Источники!#REF!</definedName>
    <definedName name="LAST_CELL" localSheetId="1">Расходы!$F$236</definedName>
    <definedName name="PARAMS" localSheetId="0">Доходы!$H$1</definedName>
    <definedName name="PERIOD" localSheetId="0">Доходы!#REF!</definedName>
    <definedName name="RANGE_NAMES" localSheetId="0">Доходы!$H$7</definedName>
    <definedName name="RBEGIN_1" localSheetId="0">Доходы!$A$17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Источники!$A$20</definedName>
    <definedName name="REND_1" localSheetId="1">Расходы!$A$237</definedName>
    <definedName name="S_520" localSheetId="2">Источники!$A$14</definedName>
    <definedName name="S_620" localSheetId="2">Источники!$A$16</definedName>
    <definedName name="S_700" localSheetId="2">Источники!#REF!</definedName>
    <definedName name="S_700A" localSheetId="2">Источники!$A$18</definedName>
    <definedName name="SIGN" localSheetId="0">Доходы!$A$21:$D$23</definedName>
    <definedName name="SIGN" localSheetId="2">Источники!#REF!</definedName>
    <definedName name="SIGN" localSheetId="1">Расходы!$A$20:$D$22</definedName>
    <definedName name="SRC_CODE" localSheetId="0">Доходы!$H$6</definedName>
    <definedName name="SRC_KIND" localSheetId="0">Доходы!$H$5</definedName>
  </definedNames>
  <calcPr calcId="162913"/>
</workbook>
</file>

<file path=xl/calcChain.xml><?xml version="1.0" encoding="utf-8"?>
<calcChain xmlns="http://schemas.openxmlformats.org/spreadsheetml/2006/main">
  <c r="F17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</calcChain>
</file>

<file path=xl/sharedStrings.xml><?xml version="1.0" encoding="utf-8"?>
<sst xmlns="http://schemas.openxmlformats.org/spreadsheetml/2006/main" count="1017" uniqueCount="504">
  <si>
    <t>ОТЧЕТ ОБ ИСПОЛНЕНИИ БЮДЖЕТА</t>
  </si>
  <si>
    <t>на 01 января 2022 г.</t>
  </si>
  <si>
    <t>01.01.2022</t>
  </si>
  <si>
    <t>Наименование публично-правового образования</t>
  </si>
  <si>
    <t>Периодичность: годовая</t>
  </si>
  <si>
    <t>Единица измерения: руб.</t>
  </si>
  <si>
    <t>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</si>
  <si>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</si>
  <si>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</si>
  <si>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</si>
  <si>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</si>
  <si>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</si>
  <si>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</si>
  <si>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</si>
  <si>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</si>
  <si>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</si>
  <si>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</si>
  <si>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</si>
  <si>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</si>
  <si>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</si>
  <si>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</si>
  <si>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</si>
  <si>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</si>
  <si>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</si>
  <si>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</si>
  <si>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</si>
  <si>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</si>
  <si>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</si>
  <si>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</si>
  <si>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</si>
  <si>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</si>
  <si>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</si>
  <si>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</si>
  <si>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</si>
  <si>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</si>
  <si>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</si>
  <si>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</si>
  <si>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</si>
  <si>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</si>
  <si>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</si>
  <si>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</si>
  <si>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</si>
  <si>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</si>
  <si>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</si>
  <si>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</si>
  <si>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</si>
  <si>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</si>
  <si>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</si>
  <si>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</si>
  <si>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</si>
  <si>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</si>
  <si>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</si>
  <si>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182 10102080011000110</t>
  </si>
  <si>
    <t>ндфл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</si>
  <si>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</si>
  <si>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</si>
  <si>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</si>
  <si>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</si>
  <si>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</si>
  <si>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</si>
  <si>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</si>
  <si>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</si>
  <si>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</si>
  <si>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</si>
  <si>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</si>
  <si>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</si>
  <si>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</si>
  <si>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</si>
  <si>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</si>
  <si>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</si>
  <si>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</si>
  <si>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</si>
  <si>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</si>
  <si>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</si>
  <si>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</si>
  <si>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</si>
  <si>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</si>
  <si>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</si>
  <si>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</si>
  <si>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</si>
  <si>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</si>
  <si>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</si>
  <si>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</si>
  <si>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</si>
  <si>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</si>
  <si>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</si>
  <si>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182 10601030105000110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</si>
  <si>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</si>
  <si>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</si>
  <si>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</si>
  <si>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</si>
  <si>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</si>
  <si>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</si>
  <si>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</si>
  <si>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</si>
  <si>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</si>
  <si>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</si>
  <si>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</si>
  <si>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</si>
  <si>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</si>
  <si>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</si>
  <si>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</si>
  <si>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</si>
  <si>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</si>
  <si>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</si>
  <si>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Платежи от государственных и муниципальных унитарных предприятий</t>
  </si>
  <si>
    <t>001 11107000000000120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</si>
  <si>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</si>
  <si>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</si>
  <si>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</si>
  <si>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001 11107015100000120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</si>
  <si>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</si>
  <si>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</si>
  <si>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</si>
  <si>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</si>
  <si>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</si>
  <si>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</si>
  <si>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</si>
  <si>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001 11607090100000140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</si>
  <si>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</si>
  <si>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</si>
  <si>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</si>
  <si>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</si>
  <si>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</si>
  <si>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</si>
  <si>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</si>
  <si>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</si>
  <si>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</si>
  <si>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</si>
  <si>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</si>
  <si>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</si>
  <si>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</si>
  <si>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</si>
  <si>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</si>
  <si>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</si>
  <si>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</si>
  <si>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</si>
  <si>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</si>
  <si>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</si>
  <si>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</si>
  <si>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</si>
  <si>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</si>
  <si>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</si>
  <si>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</si>
  <si>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</si>
  <si>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</si>
  <si>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</si>
  <si>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</si>
  <si>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</si>
  <si>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</si>
  <si>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</si>
  <si>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</si>
  <si>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</si>
  <si>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</si>
  <si>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</si>
  <si>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</si>
  <si>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</si>
  <si>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</si>
  <si>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</si>
  <si>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</si>
  <si>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</si>
  <si>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</si>
  <si>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</si>
  <si>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</si>
  <si>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</si>
  <si>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</si>
  <si>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</si>
  <si>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сельских поселений</t>
  </si>
  <si>
    <t>001 20249999100000150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</si>
  <si>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</si>
  <si>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</si>
  <si>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</si>
  <si>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</si>
  <si>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</si>
  <si>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</si>
  <si>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</si>
  <si>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</si>
  <si>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</si>
  <si>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</si>
  <si>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</si>
  <si>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</si>
  <si>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</si>
  <si>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</si>
  <si>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</si>
  <si>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</si>
  <si>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</si>
  <si>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</si>
  <si>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</si>
  <si>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</si>
  <si>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</si>
  <si>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</si>
  <si>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</si>
  <si>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</si>
  <si>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</si>
  <si>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</si>
  <si>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</si>
  <si>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</si>
  <si>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</si>
  <si>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</si>
  <si>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</si>
  <si>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</si>
  <si>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</si>
  <si>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</si>
  <si>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</si>
  <si>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</si>
  <si>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</si>
  <si>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</si>
  <si>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</si>
  <si>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</si>
  <si>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</si>
  <si>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</si>
  <si>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</si>
  <si>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</si>
  <si>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</si>
  <si>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</si>
  <si>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</si>
  <si>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</si>
  <si>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</si>
  <si>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</si>
  <si>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</si>
  <si>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</si>
  <si>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</si>
  <si>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</si>
  <si>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</si>
  <si>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</si>
  <si>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</si>
  <si>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</si>
  <si>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</si>
  <si>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</si>
  <si>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</si>
  <si>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</si>
  <si>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</si>
  <si>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</si>
  <si>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</si>
  <si>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</si>
  <si>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</si>
  <si>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</si>
  <si>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</si>
  <si>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</si>
  <si>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</si>
  <si>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</si>
  <si>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</si>
  <si>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</si>
  <si>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</si>
  <si>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</si>
  <si>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</si>
  <si>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</si>
  <si>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</si>
  <si>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</si>
  <si>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</si>
  <si>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</si>
  <si>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</si>
  <si>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</si>
  <si>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</si>
  <si>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</si>
  <si>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</si>
  <si>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</si>
  <si>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</si>
  <si>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</si>
  <si>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</si>
  <si>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</si>
  <si>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</si>
  <si>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</si>
  <si>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</si>
  <si>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</si>
  <si>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</si>
  <si>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</si>
  <si>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</si>
  <si>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</si>
  <si>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</si>
  <si>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</si>
  <si>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</si>
  <si>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</si>
  <si>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</si>
  <si>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</si>
  <si>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</si>
  <si>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</si>
  <si>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</si>
  <si>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</si>
  <si>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</si>
  <si>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</si>
  <si>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</si>
  <si>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</si>
  <si>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</si>
  <si>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000 0113 0000000000 350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</si>
  <si>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</si>
  <si>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</si>
  <si>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</si>
  <si>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</si>
  <si>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</si>
  <si>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</si>
  <si>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</si>
  <si>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</si>
  <si>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</si>
  <si>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</si>
  <si>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</si>
  <si>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</si>
  <si>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</si>
  <si>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</si>
  <si>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</si>
  <si>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</si>
  <si>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</si>
  <si>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</si>
  <si>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</si>
  <si>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</si>
  <si>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</si>
  <si>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</si>
  <si>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</si>
  <si>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</si>
  <si>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</si>
  <si>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</si>
  <si>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</si>
  <si>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>Гражданская оборона</t>
  </si>
  <si>
    <t xml:space="preserve">000 0309 0000000000 000 </t>
  </si>
  <si>
    <t xml:space="preserve">000 0309 0000000000 100 </t>
  </si>
  <si>
    <t xml:space="preserve">000 0309 0000000000 110 </t>
  </si>
  <si>
    <t xml:space="preserve">000 0309 0000000000 111 </t>
  </si>
  <si>
    <t xml:space="preserve">000 0309 0000000000 119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</si>
  <si>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</si>
  <si>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</si>
  <si>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</si>
  <si>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</si>
  <si>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</si>
  <si>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</si>
  <si>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</si>
  <si>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</si>
  <si>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</si>
  <si>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</si>
  <si>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</si>
  <si>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</si>
  <si>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</si>
  <si>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</si>
  <si>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</si>
  <si>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</si>
  <si>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</si>
  <si>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</si>
  <si>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</si>
  <si>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</si>
  <si>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</si>
  <si>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</si>
  <si>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</si>
  <si>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</si>
  <si>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Топливно-энергетический комплекс</t>
  </si>
  <si>
    <t xml:space="preserve">000 0402 0000000000 000 </t>
  </si>
  <si>
    <t xml:space="preserve">000 0402 0000000000 800 </t>
  </si>
  <si>
    <t xml:space="preserve">000 0402 0000000000 810 </t>
  </si>
  <si>
    <t xml:space="preserve">000 0402 0000000000 811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</si>
  <si>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</si>
  <si>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</si>
  <si>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</si>
  <si>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</si>
  <si>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</si>
  <si>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</si>
  <si>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</si>
  <si>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</si>
  <si>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</si>
  <si>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</si>
  <si>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</si>
  <si>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</si>
  <si>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</si>
  <si>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</si>
  <si>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</si>
  <si>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</si>
  <si>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</si>
  <si>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</si>
  <si>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</si>
  <si>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</si>
  <si>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</si>
  <si>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</si>
  <si>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</si>
  <si>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</si>
  <si>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</si>
  <si>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</si>
  <si>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</si>
  <si>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</si>
  <si>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 xml:space="preserve">000 0500 0000000000 830 </t>
  </si>
  <si>
    <t xml:space="preserve">000 0500 0000000000 831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</si>
  <si>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</si>
  <si>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</si>
  <si>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</si>
  <si>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</si>
  <si>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</si>
  <si>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</si>
  <si>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</si>
  <si>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</si>
  <si>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</si>
  <si>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</si>
  <si>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</si>
  <si>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</si>
  <si>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</si>
  <si>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</si>
  <si>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</si>
  <si>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</si>
  <si>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</si>
  <si>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</si>
  <si>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</si>
  <si>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</si>
  <si>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</si>
  <si>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000 0502 0000000000 812 </t>
  </si>
  <si>
    <t xml:space="preserve">000 0502 0000000000 830 </t>
  </si>
  <si>
    <t xml:space="preserve">000 0502 0000000000 831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</si>
  <si>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</si>
  <si>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</si>
  <si>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</si>
  <si>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</si>
  <si>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</si>
  <si>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</si>
  <si>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</si>
  <si>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</si>
  <si>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</si>
  <si>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</si>
  <si>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</si>
  <si>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</si>
  <si>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</si>
  <si>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</si>
  <si>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Молодежная политика</t>
  </si>
  <si>
    <t xml:space="preserve">000 0707 0000000000 000 </t>
  </si>
  <si>
    <t xml:space="preserve">000 0707 0000000000 600 </t>
  </si>
  <si>
    <t xml:space="preserve">000 0707 0000000000 620 </t>
  </si>
  <si>
    <t xml:space="preserve">000 0707 0000000000 621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</si>
  <si>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</si>
  <si>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</si>
  <si>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</si>
  <si>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000 0800 0000000000 620 </t>
  </si>
  <si>
    <t xml:space="preserve">000 0800 0000000000 621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</si>
  <si>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</si>
  <si>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</si>
  <si>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</si>
  <si>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</si>
  <si>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</si>
  <si>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</si>
  <si>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</si>
  <si>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</si>
  <si>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</si>
  <si>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</si>
  <si>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</si>
  <si>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</si>
  <si>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</si>
  <si>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</si>
  <si>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</si>
  <si>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</si>
  <si>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</si>
  <si>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</si>
  <si>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</si>
  <si>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</si>
  <si>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</si>
  <si>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</si>
  <si>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</si>
  <si>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</si>
  <si>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</si>
  <si>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</si>
  <si>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</si>
  <si>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</si>
  <si>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000 1003 0000000000 323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</si>
  <si>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</si>
  <si>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</si>
  <si>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</si>
  <si>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</si>
  <si>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</si>
  <si>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</si>
  <si>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</si>
  <si>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</si>
  <si>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</si>
  <si>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</si>
  <si>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</si>
  <si>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</si>
  <si>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</si>
  <si>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</si>
  <si>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</si>
  <si>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</si>
  <si>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</si>
  <si>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</si>
  <si>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</si>
  <si>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</si>
  <si>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</si>
  <si>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</si>
  <si>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</si>
  <si>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</si>
  <si>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</si>
  <si>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</si>
  <si>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сельских поселений</t>
  </si>
  <si>
    <t>001 01050201100000510</t>
  </si>
  <si>
    <t>720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</si>
  <si>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</si>
  <si>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</si>
  <si>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</si>
  <si>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</si>
  <si>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</si>
  <si>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</si>
  <si>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</si>
  <si>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</si>
  <si>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</si>
  <si>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</si>
  <si>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</si>
  <si>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</si>
  <si>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</si>
  <si>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</si>
  <si>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</si>
  <si>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</si>
  <si>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</si>
  <si>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</si>
  <si>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</si>
  <si>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х</t>
  </si>
  <si>
    <t>администрация муниципального образования "Бугровское сельское поселение" Всеволожского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</si>
</sst>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left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/>
    </xf>
    <xf numFmtId="4" fontId="2" fillId="0" borderId="20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9" fontId="2" fillId="0" borderId="22" xfId="0" applyNumberFormat="1" applyFont="1" applyBorder="1" applyAlignment="1" applyProtection="1">
      <alignment horizontal="left" wrapText="1"/>
    </xf>
    <xf numFmtId="49" fontId="2" fillId="0" borderId="23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6" xfId="0" applyNumberFormat="1" applyFont="1" applyBorder="1" applyAlignment="1" applyProtection="1">
      <alignment horizontal="right"/>
    </xf>
    <xf numFmtId="49" fontId="2" fillId="0" borderId="27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right"/>
    </xf>
    <xf numFmtId="4" fontId="2" fillId="0" borderId="12" xfId="0" applyNumberFormat="1" applyFont="1" applyBorder="1" applyAlignment="1" applyProtection="1">
      <alignment horizontal="right"/>
    </xf>
    <xf numFmtId="165" fontId="2" fillId="0" borderId="27" xfId="0" applyNumberFormat="1" applyFont="1" applyBorder="1" applyAlignment="1" applyProtection="1">
      <alignment horizontal="left" wrapText="1"/>
    </xf>
    <xf numFmtId="0" fontId="2" fillId="0" borderId="29" xfId="0" applyFont="1" applyBorder="1" applyAlignment="1" applyProtection="1">
      <alignment horizontal="left"/>
    </xf>
    <xf numFmtId="0" fontId="2" fillId="0" borderId="30" xfId="0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vertical="center"/>
    </xf>
    <xf numFmtId="0" fontId="2" fillId="0" borderId="28" xfId="0" applyFont="1" applyBorder="1" applyAlignment="1" applyProtection="1">
      <alignment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4" fillId="0" borderId="27" xfId="0" applyNumberFormat="1" applyFont="1" applyBorder="1" applyAlignment="1" applyProtection="1">
      <alignment horizontal="left" wrapText="1"/>
    </xf>
    <xf numFmtId="49" fontId="4" fillId="0" borderId="33" xfId="0" applyNumberFormat="1" applyFont="1" applyBorder="1" applyAlignment="1" applyProtection="1">
      <alignment horizontal="center" wrapText="1"/>
    </xf>
    <xf numFmtId="49" fontId="4" fillId="0" borderId="28" xfId="0" applyNumberFormat="1" applyFont="1" applyBorder="1" applyAlignment="1" applyProtection="1">
      <alignment horizontal="center"/>
    </xf>
    <xf numFmtId="4" fontId="4" fillId="0" borderId="11" xfId="0" applyNumberFormat="1" applyFont="1" applyBorder="1" applyAlignment="1" applyProtection="1">
      <alignment horizontal="right"/>
    </xf>
    <xf numFmtId="4" fontId="4" fillId="0" borderId="28" xfId="0" applyNumberFormat="1" applyFont="1" applyBorder="1" applyAlignment="1" applyProtection="1">
      <alignment horizontal="right"/>
    </xf>
    <xf numFmtId="4" fontId="4" fillId="0" borderId="12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/>
    <xf numFmtId="0" fontId="3" fillId="0" borderId="23" xfId="0" applyFont="1" applyBorder="1" applyAlignment="1" applyProtection="1"/>
    <xf numFmtId="0" fontId="3" fillId="0" borderId="24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right"/>
    </xf>
    <xf numFmtId="0" fontId="3" fillId="0" borderId="25" xfId="0" applyFont="1" applyBorder="1" applyAlignment="1" applyProtection="1"/>
    <xf numFmtId="0" fontId="3" fillId="0" borderId="26" xfId="0" applyFont="1" applyBorder="1" applyAlignment="1" applyProtection="1"/>
    <xf numFmtId="49" fontId="2" fillId="0" borderId="21" xfId="0" applyNumberFormat="1" applyFont="1" applyBorder="1" applyAlignment="1" applyProtection="1">
      <alignment horizontal="center" wrapText="1"/>
    </xf>
    <xf numFmtId="4" fontId="2" fillId="0" borderId="19" xfId="0" applyNumberFormat="1" applyFont="1" applyBorder="1" applyAlignment="1" applyProtection="1">
      <alignment horizontal="right"/>
    </xf>
    <xf numFmtId="4" fontId="2" fillId="0" borderId="34" xfId="0" applyNumberFormat="1" applyFont="1" applyBorder="1" applyAlignment="1" applyProtection="1">
      <alignment horizontal="right"/>
    </xf>
    <xf numFmtId="0" fontId="3" fillId="0" borderId="3" xfId="0" applyFont="1" applyBorder="1" applyAlignment="1" applyProtection="1"/>
    <xf numFmtId="0" fontId="3" fillId="0" borderId="35" xfId="0" applyFont="1" applyBorder="1" applyAlignment="1" applyProtection="1"/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right"/>
    </xf>
    <xf numFmtId="49" fontId="2" fillId="0" borderId="34" xfId="0" applyNumberFormat="1" applyFont="1" applyBorder="1" applyAlignment="1" applyProtection="1">
      <alignment horizontal="left" wrapText="1"/>
    </xf>
    <xf numFmtId="49" fontId="2" fillId="0" borderId="36" xfId="0" applyNumberFormat="1" applyFont="1" applyBorder="1" applyAlignment="1" applyProtection="1">
      <alignment horizontal="center" wrapText="1"/>
    </xf>
    <xf numFmtId="49" fontId="2" fillId="0" borderId="37" xfId="0" applyNumberFormat="1" applyFont="1" applyBorder="1" applyAlignment="1" applyProtection="1">
      <alignment horizontal="center"/>
    </xf>
    <xf numFmtId="4" fontId="2" fillId="0" borderId="38" xfId="0" applyNumberFormat="1" applyFont="1" applyBorder="1" applyAlignment="1" applyProtection="1">
      <alignment horizontal="right"/>
    </xf>
    <xf numFmtId="4" fontId="2" fillId="0" borderId="39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18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4" fontId="4" fillId="0" borderId="20" xfId="0" applyNumberFormat="1" applyFont="1" applyBorder="1" applyAlignment="1" applyProtection="1">
      <alignment horizontal="right"/>
    </xf>
    <xf numFmtId="4" fontId="4" fillId="0" borderId="34" xfId="0" applyNumberFormat="1" applyFont="1" applyBorder="1" applyAlignment="1" applyProtection="1">
      <alignment horizontal="right"/>
    </xf>
    <xf numFmtId="0" fontId="2" fillId="0" borderId="41" xfId="0" applyFont="1" applyBorder="1" applyAlignment="1" applyProtection="1">
      <alignment horizontal="left"/>
    </xf>
    <xf numFmtId="0" fontId="2" fillId="0" borderId="23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4" fillId="0" borderId="10" xfId="0" applyNumberFormat="1" applyFont="1" applyBorder="1" applyAlignment="1" applyProtection="1">
      <alignment horizontal="center" wrapText="1"/>
    </xf>
    <xf numFmtId="49" fontId="4" fillId="0" borderId="11" xfId="0" applyNumberFormat="1" applyFont="1" applyBorder="1" applyAlignment="1" applyProtection="1">
      <alignment horizontal="center" wrapText="1"/>
    </xf>
    <xf numFmtId="49" fontId="2" fillId="0" borderId="20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Continuous"/>
    </xf>
    <xf numFmtId="164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9" fontId="2" fillId="0" borderId="2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8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activeCell="A18" sqref="A18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86"/>
      <c r="B1" s="86"/>
      <c r="C1" s="86"/>
      <c r="D1" s="86"/>
      <c r="E1" s="2"/>
      <c r="F1" s="2"/>
    </row>
    <row r="2" spans="1:6" ht="16.95" customHeight="1" x14ac:dyDescent="0.25">
      <c r="A2" s="86" t="s">
        <v>0</v>
      </c>
      <c r="B2" s="86"/>
      <c r="C2" s="86"/>
      <c r="D2" s="86"/>
      <c r="E2" s="3"/>
      <c r="F2" s="82"/>
    </row>
    <row r="3" spans="1:6" ht="13.2" x14ac:dyDescent="0.25">
      <c r="A3" s="4"/>
      <c r="B3" s="4"/>
      <c r="C3" s="4"/>
      <c r="D3" s="4"/>
      <c r="E3" s="5"/>
      <c r="F3" s="83"/>
    </row>
    <row r="4" spans="1:6" ht="13.2" x14ac:dyDescent="0.25">
      <c r="A4" s="87" t="s">
        <v>1</v>
      </c>
      <c r="B4" s="87"/>
      <c r="C4" s="87"/>
      <c r="D4" s="87"/>
      <c r="E4" s="3"/>
      <c r="F4" s="84"/>
    </row>
    <row r="5" spans="1:6" ht="35.4" customHeight="1" x14ac:dyDescent="0.25">
      <c r="A5" s="7" t="s">
        <v>3</v>
      </c>
      <c r="B5" s="88" t="s">
        <v>503</v>
      </c>
      <c r="C5" s="88"/>
      <c r="D5" s="88"/>
      <c r="E5" s="3"/>
      <c r="F5" s="85"/>
    </row>
    <row r="6" spans="1:6" ht="13.2" x14ac:dyDescent="0.25">
      <c r="A6" s="7" t="s">
        <v>4</v>
      </c>
      <c r="B6" s="7"/>
      <c r="C6" s="7"/>
      <c r="D6" s="8"/>
      <c r="E6" s="3"/>
      <c r="F6" s="83"/>
    </row>
    <row r="7" spans="1:6" ht="13.2" x14ac:dyDescent="0.25">
      <c r="A7" s="7" t="s">
        <v>5</v>
      </c>
      <c r="B7" s="7"/>
      <c r="C7" s="9"/>
      <c r="D7" s="8"/>
      <c r="E7" s="3"/>
      <c r="F7" s="83"/>
    </row>
    <row r="8" spans="1:6" ht="20.25" customHeight="1" x14ac:dyDescent="0.25">
      <c r="A8" s="86" t="s">
        <v>7</v>
      </c>
      <c r="B8" s="86"/>
      <c r="C8" s="86"/>
      <c r="D8" s="86"/>
      <c r="E8" s="1"/>
      <c r="F8" s="10"/>
    </row>
    <row r="9" spans="1:6" ht="4.2" customHeight="1" x14ac:dyDescent="0.25">
      <c r="A9" s="95" t="s">
        <v>8</v>
      </c>
      <c r="B9" s="89" t="s">
        <v>9</v>
      </c>
      <c r="C9" s="89" t="s">
        <v>10</v>
      </c>
      <c r="D9" s="92" t="s">
        <v>11</v>
      </c>
      <c r="E9" s="92" t="s">
        <v>12</v>
      </c>
      <c r="F9" s="98" t="s">
        <v>13</v>
      </c>
    </row>
    <row r="10" spans="1:6" ht="3.6" customHeight="1" x14ac:dyDescent="0.25">
      <c r="A10" s="96"/>
      <c r="B10" s="90"/>
      <c r="C10" s="90"/>
      <c r="D10" s="93"/>
      <c r="E10" s="93"/>
      <c r="F10" s="99"/>
    </row>
    <row r="11" spans="1:6" ht="3" customHeight="1" x14ac:dyDescent="0.25">
      <c r="A11" s="96"/>
      <c r="B11" s="90"/>
      <c r="C11" s="90"/>
      <c r="D11" s="93"/>
      <c r="E11" s="93"/>
      <c r="F11" s="99"/>
    </row>
    <row r="12" spans="1:6" ht="3" customHeight="1" x14ac:dyDescent="0.25">
      <c r="A12" s="96"/>
      <c r="B12" s="90"/>
      <c r="C12" s="90"/>
      <c r="D12" s="93"/>
      <c r="E12" s="93"/>
      <c r="F12" s="99"/>
    </row>
    <row r="13" spans="1:6" ht="3" customHeight="1" x14ac:dyDescent="0.25">
      <c r="A13" s="96"/>
      <c r="B13" s="90"/>
      <c r="C13" s="90"/>
      <c r="D13" s="93"/>
      <c r="E13" s="93"/>
      <c r="F13" s="99"/>
    </row>
    <row r="14" spans="1:6" ht="3" customHeight="1" x14ac:dyDescent="0.25">
      <c r="A14" s="96"/>
      <c r="B14" s="90"/>
      <c r="C14" s="90"/>
      <c r="D14" s="93"/>
      <c r="E14" s="93"/>
      <c r="F14" s="99"/>
    </row>
    <row r="15" spans="1:6" ht="23.4" customHeight="1" x14ac:dyDescent="0.25">
      <c r="A15" s="97"/>
      <c r="B15" s="91"/>
      <c r="C15" s="91"/>
      <c r="D15" s="94"/>
      <c r="E15" s="94"/>
      <c r="F15" s="100"/>
    </row>
    <row r="16" spans="1:6" ht="12.6" customHeight="1" x14ac:dyDescent="0.25">
      <c r="A16" s="11">
        <v>1</v>
      </c>
      <c r="B16" s="12">
        <v>2</v>
      </c>
      <c r="C16" s="13">
        <v>3</v>
      </c>
      <c r="D16" s="14" t="s">
        <v>14</v>
      </c>
      <c r="E16" s="15" t="s">
        <v>15</v>
      </c>
      <c r="F16" s="16" t="s">
        <v>16</v>
      </c>
    </row>
    <row r="17" spans="1:6" ht="13.2" x14ac:dyDescent="0.25">
      <c r="A17" s="17" t="s">
        <v>17</v>
      </c>
      <c r="B17" s="18" t="s">
        <v>18</v>
      </c>
      <c r="C17" s="19" t="s">
        <v>19</v>
      </c>
      <c r="D17" s="20">
        <v>322279210</v>
      </c>
      <c r="E17" s="21">
        <v>328022100.04000002</v>
      </c>
      <c r="F17" s="20" t="str">
        <f>IF(OR(D17="-",IF(E17="-",0,E17)&gt;=IF(D17="-",0,D17)),"-",IF(D17="-",0,D17)-IF(E17="-",0,E17))</f>
        <v>-</v>
      </c>
    </row>
    <row r="18" spans="1:6" ht="13.2" x14ac:dyDescent="0.25">
      <c r="A18" s="22" t="s">
        <v>20</v>
      </c>
      <c r="B18" s="23"/>
      <c r="C18" s="24"/>
      <c r="D18" s="25"/>
      <c r="E18" s="25"/>
      <c r="F18" s="26"/>
    </row>
    <row r="19" spans="1:6" ht="13.2" x14ac:dyDescent="0.25">
      <c r="A19" s="27" t="s">
        <v>21</v>
      </c>
      <c r="B19" s="28" t="s">
        <v>18</v>
      </c>
      <c r="C19" s="29" t="s">
        <v>22</v>
      </c>
      <c r="D19" s="30">
        <v>298122200</v>
      </c>
      <c r="E19" s="30">
        <v>303865090.04000002</v>
      </c>
      <c r="F19" s="31" t="str">
        <f t="shared" ref="F19:F50" si="0">IF(OR(D19="-",IF(E19="-",0,E19)&gt;=IF(D19="-",0,D19)),"-",IF(D19="-",0,D19)-IF(E19="-",0,E19))</f>
        <v>-</v>
      </c>
    </row>
    <row r="20" spans="1:6" ht="13.2" x14ac:dyDescent="0.25">
      <c r="A20" s="27" t="s">
        <v>23</v>
      </c>
      <c r="B20" s="28" t="s">
        <v>18</v>
      </c>
      <c r="C20" s="29" t="s">
        <v>24</v>
      </c>
      <c r="D20" s="30">
        <v>97450100</v>
      </c>
      <c r="E20" s="30">
        <v>100375847.31</v>
      </c>
      <c r="F20" s="31" t="str">
        <f t="shared" si="0"/>
        <v>-</v>
      </c>
    </row>
    <row r="21" spans="1:6" ht="13.2" x14ac:dyDescent="0.25">
      <c r="A21" s="27" t="s">
        <v>25</v>
      </c>
      <c r="B21" s="28" t="s">
        <v>18</v>
      </c>
      <c r="C21" s="29" t="s">
        <v>26</v>
      </c>
      <c r="D21" s="30">
        <v>97450100</v>
      </c>
      <c r="E21" s="30">
        <v>100375847.31</v>
      </c>
      <c r="F21" s="31" t="str">
        <f t="shared" si="0"/>
        <v>-</v>
      </c>
    </row>
    <row r="22" spans="1:6" ht="51.6" x14ac:dyDescent="0.25">
      <c r="A22" s="32" t="s">
        <v>27</v>
      </c>
      <c r="B22" s="28" t="s">
        <v>18</v>
      </c>
      <c r="C22" s="29" t="s">
        <v>28</v>
      </c>
      <c r="D22" s="30">
        <v>96360100</v>
      </c>
      <c r="E22" s="30">
        <v>79821262.390000001</v>
      </c>
      <c r="F22" s="31">
        <f t="shared" si="0"/>
        <v>16538837.609999999</v>
      </c>
    </row>
    <row r="23" spans="1:6" ht="72" x14ac:dyDescent="0.25">
      <c r="A23" s="32" t="s">
        <v>29</v>
      </c>
      <c r="B23" s="28" t="s">
        <v>18</v>
      </c>
      <c r="C23" s="29" t="s">
        <v>30</v>
      </c>
      <c r="D23" s="30">
        <v>96360100</v>
      </c>
      <c r="E23" s="30">
        <v>79743625.469999999</v>
      </c>
      <c r="F23" s="31">
        <f t="shared" si="0"/>
        <v>16616474.530000001</v>
      </c>
    </row>
    <row r="24" spans="1:6" ht="61.8" x14ac:dyDescent="0.25">
      <c r="A24" s="32" t="s">
        <v>31</v>
      </c>
      <c r="B24" s="28" t="s">
        <v>18</v>
      </c>
      <c r="C24" s="29" t="s">
        <v>32</v>
      </c>
      <c r="D24" s="30" t="s">
        <v>33</v>
      </c>
      <c r="E24" s="30">
        <v>53516.62</v>
      </c>
      <c r="F24" s="31" t="str">
        <f t="shared" si="0"/>
        <v>-</v>
      </c>
    </row>
    <row r="25" spans="1:6" ht="72" x14ac:dyDescent="0.25">
      <c r="A25" s="32" t="s">
        <v>34</v>
      </c>
      <c r="B25" s="28" t="s">
        <v>18</v>
      </c>
      <c r="C25" s="29" t="s">
        <v>35</v>
      </c>
      <c r="D25" s="30" t="s">
        <v>33</v>
      </c>
      <c r="E25" s="30">
        <v>24604.79</v>
      </c>
      <c r="F25" s="31" t="str">
        <f t="shared" si="0"/>
        <v>-</v>
      </c>
    </row>
    <row r="26" spans="1:6" ht="82.2" x14ac:dyDescent="0.25">
      <c r="A26" s="32" t="s">
        <v>36</v>
      </c>
      <c r="B26" s="28" t="s">
        <v>18</v>
      </c>
      <c r="C26" s="29" t="s">
        <v>37</v>
      </c>
      <c r="D26" s="30" t="s">
        <v>33</v>
      </c>
      <c r="E26" s="30">
        <v>-484.49</v>
      </c>
      <c r="F26" s="31" t="str">
        <f t="shared" si="0"/>
        <v>-</v>
      </c>
    </row>
    <row r="27" spans="1:6" ht="72" x14ac:dyDescent="0.25">
      <c r="A27" s="32" t="s">
        <v>38</v>
      </c>
      <c r="B27" s="28" t="s">
        <v>18</v>
      </c>
      <c r="C27" s="29" t="s">
        <v>39</v>
      </c>
      <c r="D27" s="30">
        <v>90000</v>
      </c>
      <c r="E27" s="30">
        <v>137144.17000000001</v>
      </c>
      <c r="F27" s="31" t="str">
        <f t="shared" si="0"/>
        <v>-</v>
      </c>
    </row>
    <row r="28" spans="1:6" ht="92.4" x14ac:dyDescent="0.25">
      <c r="A28" s="32" t="s">
        <v>40</v>
      </c>
      <c r="B28" s="28" t="s">
        <v>18</v>
      </c>
      <c r="C28" s="29" t="s">
        <v>41</v>
      </c>
      <c r="D28" s="30">
        <v>90000</v>
      </c>
      <c r="E28" s="30">
        <v>136745.22</v>
      </c>
      <c r="F28" s="31" t="str">
        <f t="shared" si="0"/>
        <v>-</v>
      </c>
    </row>
    <row r="29" spans="1:6" ht="82.2" x14ac:dyDescent="0.25">
      <c r="A29" s="32" t="s">
        <v>42</v>
      </c>
      <c r="B29" s="28" t="s">
        <v>18</v>
      </c>
      <c r="C29" s="29" t="s">
        <v>43</v>
      </c>
      <c r="D29" s="30" t="s">
        <v>33</v>
      </c>
      <c r="E29" s="30">
        <v>398.95</v>
      </c>
      <c r="F29" s="31" t="str">
        <f t="shared" si="0"/>
        <v>-</v>
      </c>
    </row>
    <row r="30" spans="1:6" ht="31.2" x14ac:dyDescent="0.25">
      <c r="A30" s="27" t="s">
        <v>44</v>
      </c>
      <c r="B30" s="28" t="s">
        <v>18</v>
      </c>
      <c r="C30" s="29" t="s">
        <v>45</v>
      </c>
      <c r="D30" s="30">
        <v>1000000</v>
      </c>
      <c r="E30" s="30">
        <v>3445725.89</v>
      </c>
      <c r="F30" s="31" t="str">
        <f t="shared" si="0"/>
        <v>-</v>
      </c>
    </row>
    <row r="31" spans="1:6" ht="51.6" x14ac:dyDescent="0.25">
      <c r="A31" s="27" t="s">
        <v>46</v>
      </c>
      <c r="B31" s="28" t="s">
        <v>18</v>
      </c>
      <c r="C31" s="29" t="s">
        <v>47</v>
      </c>
      <c r="D31" s="30">
        <v>1000000</v>
      </c>
      <c r="E31" s="30">
        <v>3437749.59</v>
      </c>
      <c r="F31" s="31" t="str">
        <f t="shared" si="0"/>
        <v>-</v>
      </c>
    </row>
    <row r="32" spans="1:6" ht="41.4" x14ac:dyDescent="0.25">
      <c r="A32" s="27" t="s">
        <v>48</v>
      </c>
      <c r="B32" s="28" t="s">
        <v>18</v>
      </c>
      <c r="C32" s="29" t="s">
        <v>49</v>
      </c>
      <c r="D32" s="30" t="s">
        <v>33</v>
      </c>
      <c r="E32" s="30">
        <v>7052.3</v>
      </c>
      <c r="F32" s="31" t="str">
        <f t="shared" si="0"/>
        <v>-</v>
      </c>
    </row>
    <row r="33" spans="1:6" ht="51.6" x14ac:dyDescent="0.25">
      <c r="A33" s="27" t="s">
        <v>50</v>
      </c>
      <c r="B33" s="28" t="s">
        <v>18</v>
      </c>
      <c r="C33" s="29" t="s">
        <v>51</v>
      </c>
      <c r="D33" s="30" t="s">
        <v>33</v>
      </c>
      <c r="E33" s="30">
        <v>924</v>
      </c>
      <c r="F33" s="31" t="str">
        <f t="shared" si="0"/>
        <v>-</v>
      </c>
    </row>
    <row r="34" spans="1:6" ht="13.2" x14ac:dyDescent="0.25">
      <c r="A34" s="27" t="s">
        <v>25</v>
      </c>
      <c r="B34" s="28" t="s">
        <v>18</v>
      </c>
      <c r="C34" s="29" t="s">
        <v>52</v>
      </c>
      <c r="D34" s="30" t="s">
        <v>33</v>
      </c>
      <c r="E34" s="30">
        <v>16962054.309999999</v>
      </c>
      <c r="F34" s="31" t="str">
        <f t="shared" si="0"/>
        <v>-</v>
      </c>
    </row>
    <row r="35" spans="1:6" ht="13.2" x14ac:dyDescent="0.25">
      <c r="A35" s="27" t="s">
        <v>53</v>
      </c>
      <c r="B35" s="28" t="s">
        <v>18</v>
      </c>
      <c r="C35" s="29" t="s">
        <v>54</v>
      </c>
      <c r="D35" s="30" t="s">
        <v>33</v>
      </c>
      <c r="E35" s="30">
        <v>9660.5499999999993</v>
      </c>
      <c r="F35" s="31" t="str">
        <f t="shared" si="0"/>
        <v>-</v>
      </c>
    </row>
    <row r="36" spans="1:6" ht="21" x14ac:dyDescent="0.25">
      <c r="A36" s="27" t="s">
        <v>55</v>
      </c>
      <c r="B36" s="28" t="s">
        <v>18</v>
      </c>
      <c r="C36" s="29" t="s">
        <v>56</v>
      </c>
      <c r="D36" s="30">
        <v>3015000</v>
      </c>
      <c r="E36" s="30">
        <v>3306490.97</v>
      </c>
      <c r="F36" s="31" t="str">
        <f t="shared" si="0"/>
        <v>-</v>
      </c>
    </row>
    <row r="37" spans="1:6" ht="21" x14ac:dyDescent="0.25">
      <c r="A37" s="27" t="s">
        <v>57</v>
      </c>
      <c r="B37" s="28" t="s">
        <v>18</v>
      </c>
      <c r="C37" s="29" t="s">
        <v>58</v>
      </c>
      <c r="D37" s="30">
        <v>3015000</v>
      </c>
      <c r="E37" s="30">
        <v>3306490.97</v>
      </c>
      <c r="F37" s="31" t="str">
        <f t="shared" si="0"/>
        <v>-</v>
      </c>
    </row>
    <row r="38" spans="1:6" ht="51.6" x14ac:dyDescent="0.25">
      <c r="A38" s="27" t="s">
        <v>59</v>
      </c>
      <c r="B38" s="28" t="s">
        <v>18</v>
      </c>
      <c r="C38" s="29" t="s">
        <v>60</v>
      </c>
      <c r="D38" s="30">
        <v>1975000</v>
      </c>
      <c r="E38" s="30">
        <v>1526473.24</v>
      </c>
      <c r="F38" s="31">
        <f t="shared" si="0"/>
        <v>448526.76</v>
      </c>
    </row>
    <row r="39" spans="1:6" ht="82.2" x14ac:dyDescent="0.25">
      <c r="A39" s="32" t="s">
        <v>61</v>
      </c>
      <c r="B39" s="28" t="s">
        <v>18</v>
      </c>
      <c r="C39" s="29" t="s">
        <v>62</v>
      </c>
      <c r="D39" s="30">
        <v>1975000</v>
      </c>
      <c r="E39" s="30">
        <v>1526473.24</v>
      </c>
      <c r="F39" s="31">
        <f t="shared" si="0"/>
        <v>448526.76</v>
      </c>
    </row>
    <row r="40" spans="1:6" ht="61.8" x14ac:dyDescent="0.25">
      <c r="A40" s="32" t="s">
        <v>63</v>
      </c>
      <c r="B40" s="28" t="s">
        <v>18</v>
      </c>
      <c r="C40" s="29" t="s">
        <v>64</v>
      </c>
      <c r="D40" s="30" t="s">
        <v>33</v>
      </c>
      <c r="E40" s="30">
        <v>10735.28</v>
      </c>
      <c r="F40" s="31" t="str">
        <f t="shared" si="0"/>
        <v>-</v>
      </c>
    </row>
    <row r="41" spans="1:6" ht="92.4" x14ac:dyDescent="0.25">
      <c r="A41" s="32" t="s">
        <v>65</v>
      </c>
      <c r="B41" s="28" t="s">
        <v>18</v>
      </c>
      <c r="C41" s="29" t="s">
        <v>66</v>
      </c>
      <c r="D41" s="30" t="s">
        <v>33</v>
      </c>
      <c r="E41" s="30">
        <v>10735.28</v>
      </c>
      <c r="F41" s="31" t="str">
        <f t="shared" si="0"/>
        <v>-</v>
      </c>
    </row>
    <row r="42" spans="1:6" ht="51.6" x14ac:dyDescent="0.25">
      <c r="A42" s="27" t="s">
        <v>67</v>
      </c>
      <c r="B42" s="28" t="s">
        <v>18</v>
      </c>
      <c r="C42" s="29" t="s">
        <v>68</v>
      </c>
      <c r="D42" s="30">
        <v>1040000</v>
      </c>
      <c r="E42" s="30">
        <v>2029585.33</v>
      </c>
      <c r="F42" s="31" t="str">
        <f t="shared" si="0"/>
        <v>-</v>
      </c>
    </row>
    <row r="43" spans="1:6" ht="82.2" x14ac:dyDescent="0.25">
      <c r="A43" s="32" t="s">
        <v>69</v>
      </c>
      <c r="B43" s="28" t="s">
        <v>18</v>
      </c>
      <c r="C43" s="29" t="s">
        <v>70</v>
      </c>
      <c r="D43" s="30">
        <v>1040000</v>
      </c>
      <c r="E43" s="30">
        <v>2029585.33</v>
      </c>
      <c r="F43" s="31" t="str">
        <f t="shared" si="0"/>
        <v>-</v>
      </c>
    </row>
    <row r="44" spans="1:6" ht="51.6" x14ac:dyDescent="0.25">
      <c r="A44" s="27" t="s">
        <v>71</v>
      </c>
      <c r="B44" s="28" t="s">
        <v>18</v>
      </c>
      <c r="C44" s="29" t="s">
        <v>72</v>
      </c>
      <c r="D44" s="30" t="s">
        <v>33</v>
      </c>
      <c r="E44" s="30">
        <v>-260302.88</v>
      </c>
      <c r="F44" s="31" t="str">
        <f t="shared" si="0"/>
        <v>-</v>
      </c>
    </row>
    <row r="45" spans="1:6" ht="82.2" x14ac:dyDescent="0.25">
      <c r="A45" s="32" t="s">
        <v>73</v>
      </c>
      <c r="B45" s="28" t="s">
        <v>18</v>
      </c>
      <c r="C45" s="29" t="s">
        <v>74</v>
      </c>
      <c r="D45" s="30" t="s">
        <v>33</v>
      </c>
      <c r="E45" s="30">
        <v>-260302.88</v>
      </c>
      <c r="F45" s="31" t="str">
        <f t="shared" si="0"/>
        <v>-</v>
      </c>
    </row>
    <row r="46" spans="1:6" ht="13.2" x14ac:dyDescent="0.25">
      <c r="A46" s="27" t="s">
        <v>75</v>
      </c>
      <c r="B46" s="28" t="s">
        <v>18</v>
      </c>
      <c r="C46" s="29" t="s">
        <v>76</v>
      </c>
      <c r="D46" s="30">
        <v>196350000</v>
      </c>
      <c r="E46" s="30">
        <v>198743447.47999999</v>
      </c>
      <c r="F46" s="31" t="str">
        <f t="shared" si="0"/>
        <v>-</v>
      </c>
    </row>
    <row r="47" spans="1:6" ht="13.2" x14ac:dyDescent="0.25">
      <c r="A47" s="27" t="s">
        <v>77</v>
      </c>
      <c r="B47" s="28" t="s">
        <v>18</v>
      </c>
      <c r="C47" s="29" t="s">
        <v>78</v>
      </c>
      <c r="D47" s="30">
        <v>11350000</v>
      </c>
      <c r="E47" s="30">
        <v>12018708.439999999</v>
      </c>
      <c r="F47" s="31" t="str">
        <f t="shared" si="0"/>
        <v>-</v>
      </c>
    </row>
    <row r="48" spans="1:6" ht="31.2" x14ac:dyDescent="0.25">
      <c r="A48" s="27" t="s">
        <v>79</v>
      </c>
      <c r="B48" s="28" t="s">
        <v>18</v>
      </c>
      <c r="C48" s="29" t="s">
        <v>80</v>
      </c>
      <c r="D48" s="30">
        <v>11350000</v>
      </c>
      <c r="E48" s="30">
        <v>12018708.439999999</v>
      </c>
      <c r="F48" s="31" t="str">
        <f t="shared" si="0"/>
        <v>-</v>
      </c>
    </row>
    <row r="49" spans="1:6" ht="51.6" x14ac:dyDescent="0.25">
      <c r="A49" s="27" t="s">
        <v>81</v>
      </c>
      <c r="B49" s="28" t="s">
        <v>18</v>
      </c>
      <c r="C49" s="29" t="s">
        <v>82</v>
      </c>
      <c r="D49" s="30">
        <v>11350000</v>
      </c>
      <c r="E49" s="30">
        <v>11970921.720000001</v>
      </c>
      <c r="F49" s="31" t="str">
        <f t="shared" si="0"/>
        <v>-</v>
      </c>
    </row>
    <row r="50" spans="1:6" ht="41.4" x14ac:dyDescent="0.25">
      <c r="A50" s="27" t="s">
        <v>83</v>
      </c>
      <c r="B50" s="28" t="s">
        <v>18</v>
      </c>
      <c r="C50" s="29" t="s">
        <v>84</v>
      </c>
      <c r="D50" s="30" t="s">
        <v>33</v>
      </c>
      <c r="E50" s="30">
        <v>47786.8</v>
      </c>
      <c r="F50" s="31" t="str">
        <f t="shared" si="0"/>
        <v>-</v>
      </c>
    </row>
    <row r="51" spans="1:6" ht="51.6" x14ac:dyDescent="0.25">
      <c r="A51" s="32" t="s">
        <v>85</v>
      </c>
      <c r="B51" s="28" t="s">
        <v>18</v>
      </c>
      <c r="C51" s="29" t="s">
        <v>86</v>
      </c>
      <c r="D51" s="30" t="s">
        <v>33</v>
      </c>
      <c r="E51" s="30">
        <v>-0.08</v>
      </c>
      <c r="F51" s="31" t="str">
        <f t="shared" ref="F51:F82" si="1">IF(OR(D51="-",IF(E51="-",0,E51)&gt;=IF(D51="-",0,D51)),"-",IF(D51="-",0,D51)-IF(E51="-",0,E51))</f>
        <v>-</v>
      </c>
    </row>
    <row r="52" spans="1:6" ht="13.2" x14ac:dyDescent="0.25">
      <c r="A52" s="27" t="s">
        <v>87</v>
      </c>
      <c r="B52" s="28" t="s">
        <v>18</v>
      </c>
      <c r="C52" s="29" t="s">
        <v>88</v>
      </c>
      <c r="D52" s="30">
        <v>185000000</v>
      </c>
      <c r="E52" s="30">
        <v>186724739.03999999</v>
      </c>
      <c r="F52" s="31" t="str">
        <f t="shared" si="1"/>
        <v>-</v>
      </c>
    </row>
    <row r="53" spans="1:6" ht="13.2" x14ac:dyDescent="0.25">
      <c r="A53" s="27" t="s">
        <v>89</v>
      </c>
      <c r="B53" s="28" t="s">
        <v>18</v>
      </c>
      <c r="C53" s="29" t="s">
        <v>90</v>
      </c>
      <c r="D53" s="30">
        <v>159900000</v>
      </c>
      <c r="E53" s="30">
        <v>136716299</v>
      </c>
      <c r="F53" s="31">
        <f t="shared" si="1"/>
        <v>23183701</v>
      </c>
    </row>
    <row r="54" spans="1:6" ht="21" x14ac:dyDescent="0.25">
      <c r="A54" s="27" t="s">
        <v>91</v>
      </c>
      <c r="B54" s="28" t="s">
        <v>18</v>
      </c>
      <c r="C54" s="29" t="s">
        <v>92</v>
      </c>
      <c r="D54" s="30">
        <v>159900000</v>
      </c>
      <c r="E54" s="30">
        <v>136716299</v>
      </c>
      <c r="F54" s="31">
        <f t="shared" si="1"/>
        <v>23183701</v>
      </c>
    </row>
    <row r="55" spans="1:6" ht="13.2" x14ac:dyDescent="0.25">
      <c r="A55" s="27" t="s">
        <v>93</v>
      </c>
      <c r="B55" s="28" t="s">
        <v>18</v>
      </c>
      <c r="C55" s="29" t="s">
        <v>94</v>
      </c>
      <c r="D55" s="30">
        <v>25100000</v>
      </c>
      <c r="E55" s="30">
        <v>50008440.039999999</v>
      </c>
      <c r="F55" s="31" t="str">
        <f t="shared" si="1"/>
        <v>-</v>
      </c>
    </row>
    <row r="56" spans="1:6" ht="21" x14ac:dyDescent="0.25">
      <c r="A56" s="27" t="s">
        <v>95</v>
      </c>
      <c r="B56" s="28" t="s">
        <v>18</v>
      </c>
      <c r="C56" s="29" t="s">
        <v>96</v>
      </c>
      <c r="D56" s="30">
        <v>25100000</v>
      </c>
      <c r="E56" s="30">
        <v>50008440.039999999</v>
      </c>
      <c r="F56" s="31" t="str">
        <f t="shared" si="1"/>
        <v>-</v>
      </c>
    </row>
    <row r="57" spans="1:6" ht="31.2" x14ac:dyDescent="0.25">
      <c r="A57" s="27" t="s">
        <v>97</v>
      </c>
      <c r="B57" s="28" t="s">
        <v>18</v>
      </c>
      <c r="C57" s="29" t="s">
        <v>98</v>
      </c>
      <c r="D57" s="30">
        <v>607100</v>
      </c>
      <c r="E57" s="30">
        <v>680803.5</v>
      </c>
      <c r="F57" s="31" t="str">
        <f t="shared" si="1"/>
        <v>-</v>
      </c>
    </row>
    <row r="58" spans="1:6" ht="61.8" x14ac:dyDescent="0.25">
      <c r="A58" s="32" t="s">
        <v>99</v>
      </c>
      <c r="B58" s="28" t="s">
        <v>18</v>
      </c>
      <c r="C58" s="29" t="s">
        <v>100</v>
      </c>
      <c r="D58" s="30">
        <v>607100</v>
      </c>
      <c r="E58" s="30">
        <v>653503.5</v>
      </c>
      <c r="F58" s="31" t="str">
        <f t="shared" si="1"/>
        <v>-</v>
      </c>
    </row>
    <row r="59" spans="1:6" ht="31.2" x14ac:dyDescent="0.25">
      <c r="A59" s="27" t="s">
        <v>101</v>
      </c>
      <c r="B59" s="28" t="s">
        <v>18</v>
      </c>
      <c r="C59" s="29" t="s">
        <v>102</v>
      </c>
      <c r="D59" s="30">
        <v>607100</v>
      </c>
      <c r="E59" s="30">
        <v>653503.5</v>
      </c>
      <c r="F59" s="31" t="str">
        <f t="shared" si="1"/>
        <v>-</v>
      </c>
    </row>
    <row r="60" spans="1:6" ht="21" x14ac:dyDescent="0.25">
      <c r="A60" s="27" t="s">
        <v>103</v>
      </c>
      <c r="B60" s="28" t="s">
        <v>18</v>
      </c>
      <c r="C60" s="29" t="s">
        <v>104</v>
      </c>
      <c r="D60" s="30">
        <v>607100</v>
      </c>
      <c r="E60" s="30">
        <v>653503.5</v>
      </c>
      <c r="F60" s="31" t="str">
        <f t="shared" si="1"/>
        <v>-</v>
      </c>
    </row>
    <row r="61" spans="1:6" ht="21" x14ac:dyDescent="0.25">
      <c r="A61" s="27" t="s">
        <v>105</v>
      </c>
      <c r="B61" s="28" t="s">
        <v>18</v>
      </c>
      <c r="C61" s="29" t="s">
        <v>106</v>
      </c>
      <c r="D61" s="30" t="s">
        <v>33</v>
      </c>
      <c r="E61" s="30">
        <v>27300</v>
      </c>
      <c r="F61" s="31" t="str">
        <f t="shared" si="1"/>
        <v>-</v>
      </c>
    </row>
    <row r="62" spans="1:6" ht="31.2" x14ac:dyDescent="0.25">
      <c r="A62" s="27" t="s">
        <v>107</v>
      </c>
      <c r="B62" s="28" t="s">
        <v>18</v>
      </c>
      <c r="C62" s="29" t="s">
        <v>108</v>
      </c>
      <c r="D62" s="30" t="s">
        <v>33</v>
      </c>
      <c r="E62" s="30">
        <v>27300</v>
      </c>
      <c r="F62" s="31" t="str">
        <f t="shared" si="1"/>
        <v>-</v>
      </c>
    </row>
    <row r="63" spans="1:6" ht="41.4" x14ac:dyDescent="0.25">
      <c r="A63" s="27" t="s">
        <v>109</v>
      </c>
      <c r="B63" s="28" t="s">
        <v>18</v>
      </c>
      <c r="C63" s="29" t="s">
        <v>110</v>
      </c>
      <c r="D63" s="30" t="s">
        <v>33</v>
      </c>
      <c r="E63" s="30">
        <v>27300</v>
      </c>
      <c r="F63" s="31" t="str">
        <f t="shared" si="1"/>
        <v>-</v>
      </c>
    </row>
    <row r="64" spans="1:6" ht="13.2" x14ac:dyDescent="0.25">
      <c r="A64" s="27" t="s">
        <v>111</v>
      </c>
      <c r="B64" s="28" t="s">
        <v>18</v>
      </c>
      <c r="C64" s="29" t="s">
        <v>112</v>
      </c>
      <c r="D64" s="30" t="s">
        <v>33</v>
      </c>
      <c r="E64" s="30">
        <v>103640.17</v>
      </c>
      <c r="F64" s="31" t="str">
        <f t="shared" si="1"/>
        <v>-</v>
      </c>
    </row>
    <row r="65" spans="1:6" ht="82.2" x14ac:dyDescent="0.25">
      <c r="A65" s="32" t="s">
        <v>113</v>
      </c>
      <c r="B65" s="28" t="s">
        <v>18</v>
      </c>
      <c r="C65" s="29" t="s">
        <v>114</v>
      </c>
      <c r="D65" s="30" t="s">
        <v>33</v>
      </c>
      <c r="E65" s="30">
        <v>73640.17</v>
      </c>
      <c r="F65" s="31" t="str">
        <f t="shared" si="1"/>
        <v>-</v>
      </c>
    </row>
    <row r="66" spans="1:6" ht="61.8" x14ac:dyDescent="0.25">
      <c r="A66" s="32" t="s">
        <v>115</v>
      </c>
      <c r="B66" s="28" t="s">
        <v>18</v>
      </c>
      <c r="C66" s="29" t="s">
        <v>116</v>
      </c>
      <c r="D66" s="30" t="s">
        <v>33</v>
      </c>
      <c r="E66" s="30">
        <v>73640.17</v>
      </c>
      <c r="F66" s="31" t="str">
        <f t="shared" si="1"/>
        <v>-</v>
      </c>
    </row>
    <row r="67" spans="1:6" ht="51.6" x14ac:dyDescent="0.25">
      <c r="A67" s="27" t="s">
        <v>117</v>
      </c>
      <c r="B67" s="28" t="s">
        <v>18</v>
      </c>
      <c r="C67" s="29" t="s">
        <v>118</v>
      </c>
      <c r="D67" s="30" t="s">
        <v>33</v>
      </c>
      <c r="E67" s="30">
        <v>73640.17</v>
      </c>
      <c r="F67" s="31" t="str">
        <f t="shared" si="1"/>
        <v>-</v>
      </c>
    </row>
    <row r="68" spans="1:6" ht="13.2" x14ac:dyDescent="0.25">
      <c r="A68" s="27" t="s">
        <v>119</v>
      </c>
      <c r="B68" s="28" t="s">
        <v>18</v>
      </c>
      <c r="C68" s="29" t="s">
        <v>120</v>
      </c>
      <c r="D68" s="30" t="s">
        <v>33</v>
      </c>
      <c r="E68" s="30">
        <v>30000</v>
      </c>
      <c r="F68" s="31" t="str">
        <f t="shared" si="1"/>
        <v>-</v>
      </c>
    </row>
    <row r="69" spans="1:6" ht="51.6" x14ac:dyDescent="0.25">
      <c r="A69" s="27" t="s">
        <v>121</v>
      </c>
      <c r="B69" s="28" t="s">
        <v>18</v>
      </c>
      <c r="C69" s="29" t="s">
        <v>122</v>
      </c>
      <c r="D69" s="30" t="s">
        <v>33</v>
      </c>
      <c r="E69" s="30">
        <v>30000</v>
      </c>
      <c r="F69" s="31" t="str">
        <f t="shared" si="1"/>
        <v>-</v>
      </c>
    </row>
    <row r="70" spans="1:6" ht="51.6" x14ac:dyDescent="0.25">
      <c r="A70" s="27" t="s">
        <v>123</v>
      </c>
      <c r="B70" s="28" t="s">
        <v>18</v>
      </c>
      <c r="C70" s="29" t="s">
        <v>124</v>
      </c>
      <c r="D70" s="30" t="s">
        <v>33</v>
      </c>
      <c r="E70" s="30">
        <v>30000</v>
      </c>
      <c r="F70" s="31" t="str">
        <f t="shared" si="1"/>
        <v>-</v>
      </c>
    </row>
    <row r="71" spans="1:6" ht="13.2" x14ac:dyDescent="0.25">
      <c r="A71" s="27" t="s">
        <v>125</v>
      </c>
      <c r="B71" s="28" t="s">
        <v>18</v>
      </c>
      <c r="C71" s="29" t="s">
        <v>126</v>
      </c>
      <c r="D71" s="30">
        <v>700000</v>
      </c>
      <c r="E71" s="30">
        <v>654860.61</v>
      </c>
      <c r="F71" s="31">
        <f t="shared" si="1"/>
        <v>45139.390000000014</v>
      </c>
    </row>
    <row r="72" spans="1:6" ht="13.2" x14ac:dyDescent="0.25">
      <c r="A72" s="27" t="s">
        <v>127</v>
      </c>
      <c r="B72" s="28" t="s">
        <v>18</v>
      </c>
      <c r="C72" s="29" t="s">
        <v>128</v>
      </c>
      <c r="D72" s="30" t="s">
        <v>33</v>
      </c>
      <c r="E72" s="30">
        <v>11</v>
      </c>
      <c r="F72" s="31" t="str">
        <f t="shared" si="1"/>
        <v>-</v>
      </c>
    </row>
    <row r="73" spans="1:6" ht="21" x14ac:dyDescent="0.25">
      <c r="A73" s="27" t="s">
        <v>129</v>
      </c>
      <c r="B73" s="28" t="s">
        <v>18</v>
      </c>
      <c r="C73" s="29" t="s">
        <v>130</v>
      </c>
      <c r="D73" s="30" t="s">
        <v>33</v>
      </c>
      <c r="E73" s="30">
        <v>11</v>
      </c>
      <c r="F73" s="31" t="str">
        <f t="shared" si="1"/>
        <v>-</v>
      </c>
    </row>
    <row r="74" spans="1:6" ht="13.2" x14ac:dyDescent="0.25">
      <c r="A74" s="27" t="s">
        <v>131</v>
      </c>
      <c r="B74" s="28" t="s">
        <v>18</v>
      </c>
      <c r="C74" s="29" t="s">
        <v>132</v>
      </c>
      <c r="D74" s="30">
        <v>700000</v>
      </c>
      <c r="E74" s="30">
        <v>654849.61</v>
      </c>
      <c r="F74" s="31">
        <f t="shared" si="1"/>
        <v>45150.390000000014</v>
      </c>
    </row>
    <row r="75" spans="1:6" ht="13.2" x14ac:dyDescent="0.25">
      <c r="A75" s="27" t="s">
        <v>133</v>
      </c>
      <c r="B75" s="28" t="s">
        <v>18</v>
      </c>
      <c r="C75" s="29" t="s">
        <v>134</v>
      </c>
      <c r="D75" s="30">
        <v>700000</v>
      </c>
      <c r="E75" s="30">
        <v>654849.61</v>
      </c>
      <c r="F75" s="31">
        <f t="shared" si="1"/>
        <v>45150.390000000014</v>
      </c>
    </row>
    <row r="76" spans="1:6" ht="13.2" x14ac:dyDescent="0.25">
      <c r="A76" s="27" t="s">
        <v>135</v>
      </c>
      <c r="B76" s="28" t="s">
        <v>18</v>
      </c>
      <c r="C76" s="29" t="s">
        <v>136</v>
      </c>
      <c r="D76" s="30">
        <v>24157010</v>
      </c>
      <c r="E76" s="30">
        <v>24157010</v>
      </c>
      <c r="F76" s="31" t="str">
        <f t="shared" si="1"/>
        <v>-</v>
      </c>
    </row>
    <row r="77" spans="1:6" ht="21" x14ac:dyDescent="0.25">
      <c r="A77" s="27" t="s">
        <v>137</v>
      </c>
      <c r="B77" s="28" t="s">
        <v>18</v>
      </c>
      <c r="C77" s="29" t="s">
        <v>138</v>
      </c>
      <c r="D77" s="30">
        <v>24157010</v>
      </c>
      <c r="E77" s="30">
        <v>24157010</v>
      </c>
      <c r="F77" s="31" t="str">
        <f t="shared" si="1"/>
        <v>-</v>
      </c>
    </row>
    <row r="78" spans="1:6" ht="21" x14ac:dyDescent="0.25">
      <c r="A78" s="27" t="s">
        <v>139</v>
      </c>
      <c r="B78" s="28" t="s">
        <v>18</v>
      </c>
      <c r="C78" s="29" t="s">
        <v>140</v>
      </c>
      <c r="D78" s="30">
        <v>23345500</v>
      </c>
      <c r="E78" s="30">
        <v>23345500</v>
      </c>
      <c r="F78" s="31" t="str">
        <f t="shared" si="1"/>
        <v>-</v>
      </c>
    </row>
    <row r="79" spans="1:6" ht="61.8" x14ac:dyDescent="0.25">
      <c r="A79" s="32" t="s">
        <v>141</v>
      </c>
      <c r="B79" s="28" t="s">
        <v>18</v>
      </c>
      <c r="C79" s="29" t="s">
        <v>142</v>
      </c>
      <c r="D79" s="30">
        <v>1991900</v>
      </c>
      <c r="E79" s="30">
        <v>1991900</v>
      </c>
      <c r="F79" s="31" t="str">
        <f t="shared" si="1"/>
        <v>-</v>
      </c>
    </row>
    <row r="80" spans="1:6" ht="61.8" x14ac:dyDescent="0.25">
      <c r="A80" s="32" t="s">
        <v>143</v>
      </c>
      <c r="B80" s="28" t="s">
        <v>18</v>
      </c>
      <c r="C80" s="29" t="s">
        <v>144</v>
      </c>
      <c r="D80" s="30">
        <v>1991900</v>
      </c>
      <c r="E80" s="30">
        <v>1991900</v>
      </c>
      <c r="F80" s="31" t="str">
        <f t="shared" si="1"/>
        <v>-</v>
      </c>
    </row>
    <row r="81" spans="1:6" ht="21" x14ac:dyDescent="0.25">
      <c r="A81" s="27" t="s">
        <v>145</v>
      </c>
      <c r="B81" s="28" t="s">
        <v>18</v>
      </c>
      <c r="C81" s="29" t="s">
        <v>146</v>
      </c>
      <c r="D81" s="30">
        <v>15000000</v>
      </c>
      <c r="E81" s="30">
        <v>15000000</v>
      </c>
      <c r="F81" s="31" t="str">
        <f t="shared" si="1"/>
        <v>-</v>
      </c>
    </row>
    <row r="82" spans="1:6" ht="21" x14ac:dyDescent="0.25">
      <c r="A82" s="27" t="s">
        <v>147</v>
      </c>
      <c r="B82" s="28" t="s">
        <v>18</v>
      </c>
      <c r="C82" s="29" t="s">
        <v>148</v>
      </c>
      <c r="D82" s="30">
        <v>15000000</v>
      </c>
      <c r="E82" s="30">
        <v>15000000</v>
      </c>
      <c r="F82" s="31" t="str">
        <f t="shared" si="1"/>
        <v>-</v>
      </c>
    </row>
    <row r="83" spans="1:6" ht="13.2" x14ac:dyDescent="0.25">
      <c r="A83" s="27" t="s">
        <v>149</v>
      </c>
      <c r="B83" s="28" t="s">
        <v>18</v>
      </c>
      <c r="C83" s="29" t="s">
        <v>150</v>
      </c>
      <c r="D83" s="30">
        <v>6353600</v>
      </c>
      <c r="E83" s="30">
        <v>6353600</v>
      </c>
      <c r="F83" s="31" t="str">
        <f t="shared" ref="F83:F92" si="2">IF(OR(D83="-",IF(E83="-",0,E83)&gt;=IF(D83="-",0,D83)),"-",IF(D83="-",0,D83)-IF(E83="-",0,E83))</f>
        <v>-</v>
      </c>
    </row>
    <row r="84" spans="1:6" ht="13.2" x14ac:dyDescent="0.25">
      <c r="A84" s="27" t="s">
        <v>151</v>
      </c>
      <c r="B84" s="28" t="s">
        <v>18</v>
      </c>
      <c r="C84" s="29" t="s">
        <v>152</v>
      </c>
      <c r="D84" s="30">
        <v>6353600</v>
      </c>
      <c r="E84" s="30">
        <v>6353600</v>
      </c>
      <c r="F84" s="31" t="str">
        <f t="shared" si="2"/>
        <v>-</v>
      </c>
    </row>
    <row r="85" spans="1:6" ht="21" x14ac:dyDescent="0.25">
      <c r="A85" s="27" t="s">
        <v>153</v>
      </c>
      <c r="B85" s="28" t="s">
        <v>18</v>
      </c>
      <c r="C85" s="29" t="s">
        <v>154</v>
      </c>
      <c r="D85" s="30">
        <v>605260</v>
      </c>
      <c r="E85" s="30">
        <v>605260</v>
      </c>
      <c r="F85" s="31" t="str">
        <f t="shared" si="2"/>
        <v>-</v>
      </c>
    </row>
    <row r="86" spans="1:6" ht="21" x14ac:dyDescent="0.25">
      <c r="A86" s="27" t="s">
        <v>155</v>
      </c>
      <c r="B86" s="28" t="s">
        <v>18</v>
      </c>
      <c r="C86" s="29" t="s">
        <v>156</v>
      </c>
      <c r="D86" s="30">
        <v>10560</v>
      </c>
      <c r="E86" s="30">
        <v>10560</v>
      </c>
      <c r="F86" s="31" t="str">
        <f t="shared" si="2"/>
        <v>-</v>
      </c>
    </row>
    <row r="87" spans="1:6" ht="21" x14ac:dyDescent="0.25">
      <c r="A87" s="27" t="s">
        <v>157</v>
      </c>
      <c r="B87" s="28" t="s">
        <v>18</v>
      </c>
      <c r="C87" s="29" t="s">
        <v>158</v>
      </c>
      <c r="D87" s="30">
        <v>10560</v>
      </c>
      <c r="E87" s="30">
        <v>10560</v>
      </c>
      <c r="F87" s="31" t="str">
        <f t="shared" si="2"/>
        <v>-</v>
      </c>
    </row>
    <row r="88" spans="1:6" ht="31.2" x14ac:dyDescent="0.25">
      <c r="A88" s="27" t="s">
        <v>159</v>
      </c>
      <c r="B88" s="28" t="s">
        <v>18</v>
      </c>
      <c r="C88" s="29" t="s">
        <v>160</v>
      </c>
      <c r="D88" s="30">
        <v>594700</v>
      </c>
      <c r="E88" s="30">
        <v>594700</v>
      </c>
      <c r="F88" s="31" t="str">
        <f t="shared" si="2"/>
        <v>-</v>
      </c>
    </row>
    <row r="89" spans="1:6" ht="31.2" x14ac:dyDescent="0.25">
      <c r="A89" s="27" t="s">
        <v>161</v>
      </c>
      <c r="B89" s="28" t="s">
        <v>18</v>
      </c>
      <c r="C89" s="29" t="s">
        <v>162</v>
      </c>
      <c r="D89" s="30">
        <v>594700</v>
      </c>
      <c r="E89" s="30">
        <v>594700</v>
      </c>
      <c r="F89" s="31" t="str">
        <f t="shared" si="2"/>
        <v>-</v>
      </c>
    </row>
    <row r="90" spans="1:6" ht="13.2" x14ac:dyDescent="0.25">
      <c r="A90" s="27" t="s">
        <v>163</v>
      </c>
      <c r="B90" s="28" t="s">
        <v>18</v>
      </c>
      <c r="C90" s="29" t="s">
        <v>164</v>
      </c>
      <c r="D90" s="30">
        <v>206250</v>
      </c>
      <c r="E90" s="30">
        <v>206250</v>
      </c>
      <c r="F90" s="31" t="str">
        <f t="shared" si="2"/>
        <v>-</v>
      </c>
    </row>
    <row r="91" spans="1:6" ht="21" x14ac:dyDescent="0.25">
      <c r="A91" s="27" t="s">
        <v>165</v>
      </c>
      <c r="B91" s="28" t="s">
        <v>18</v>
      </c>
      <c r="C91" s="29" t="s">
        <v>166</v>
      </c>
      <c r="D91" s="30">
        <v>206250</v>
      </c>
      <c r="E91" s="30">
        <v>206250</v>
      </c>
      <c r="F91" s="31" t="str">
        <f t="shared" si="2"/>
        <v>-</v>
      </c>
    </row>
    <row r="92" spans="1:6" ht="21" x14ac:dyDescent="0.25">
      <c r="A92" s="27" t="s">
        <v>167</v>
      </c>
      <c r="B92" s="28" t="s">
        <v>18</v>
      </c>
      <c r="C92" s="29" t="s">
        <v>168</v>
      </c>
      <c r="D92" s="30">
        <v>206250</v>
      </c>
      <c r="E92" s="30">
        <v>206250</v>
      </c>
      <c r="F92" s="31" t="str">
        <f t="shared" si="2"/>
        <v>-</v>
      </c>
    </row>
    <row r="93" spans="1:6" ht="12.75" customHeight="1" x14ac:dyDescent="0.25">
      <c r="A93" s="33"/>
      <c r="B93" s="34"/>
      <c r="C93" s="34"/>
      <c r="D93" s="35"/>
      <c r="E93" s="35"/>
      <c r="F93" s="35"/>
    </row>
  </sheetData>
  <mergeCells count="11">
    <mergeCell ref="B9:B15"/>
    <mergeCell ref="D9:D15"/>
    <mergeCell ref="C9:C15"/>
    <mergeCell ref="A9:A15"/>
    <mergeCell ref="F9:F15"/>
    <mergeCell ref="E9:E15"/>
    <mergeCell ref="A8:D8"/>
    <mergeCell ref="A1:D1"/>
    <mergeCell ref="A4:D4"/>
    <mergeCell ref="A2:D2"/>
    <mergeCell ref="B5:D5"/>
  </mergeCells>
  <conditionalFormatting sqref="F21 F19">
    <cfRule type="cellIs" priority="1" stopIfTrue="1" operator="equal">
      <formula>0</formula>
    </cfRule>
  </conditionalFormatting>
  <conditionalFormatting sqref="F28">
    <cfRule type="cellIs" priority="2" stopIfTrue="1" operator="equal">
      <formula>0</formula>
    </cfRule>
  </conditionalFormatting>
  <conditionalFormatting sqref="F26">
    <cfRule type="cellIs" priority="3" stopIfTrue="1" operator="equal">
      <formula>0</formula>
    </cfRule>
  </conditionalFormatting>
  <conditionalFormatting sqref="F25">
    <cfRule type="cellIs" priority="4" stopIfTrue="1" operator="equal">
      <formula>0</formula>
    </cfRule>
  </conditionalFormatting>
  <conditionalFormatting sqref="F38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7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86" t="s">
        <v>169</v>
      </c>
      <c r="B2" s="86"/>
      <c r="C2" s="86"/>
      <c r="D2" s="86"/>
      <c r="E2" s="1"/>
      <c r="F2" s="8" t="s">
        <v>170</v>
      </c>
    </row>
    <row r="3" spans="1:6" ht="13.5" customHeight="1" x14ac:dyDescent="0.25">
      <c r="A3" s="4"/>
      <c r="B3" s="4"/>
      <c r="C3" s="36"/>
      <c r="D3" s="6"/>
      <c r="E3" s="6"/>
      <c r="F3" s="6"/>
    </row>
    <row r="4" spans="1:6" ht="10.199999999999999" customHeight="1" x14ac:dyDescent="0.25">
      <c r="A4" s="104" t="s">
        <v>8</v>
      </c>
      <c r="B4" s="89" t="s">
        <v>9</v>
      </c>
      <c r="C4" s="102" t="s">
        <v>171</v>
      </c>
      <c r="D4" s="92" t="s">
        <v>11</v>
      </c>
      <c r="E4" s="107" t="s">
        <v>12</v>
      </c>
      <c r="F4" s="101" t="s">
        <v>13</v>
      </c>
    </row>
    <row r="5" spans="1:6" ht="5.4" customHeight="1" x14ac:dyDescent="0.25">
      <c r="A5" s="105"/>
      <c r="B5" s="90"/>
      <c r="C5" s="103"/>
      <c r="D5" s="93"/>
      <c r="E5" s="108"/>
      <c r="F5" s="99"/>
    </row>
    <row r="6" spans="1:6" ht="9.6" customHeight="1" x14ac:dyDescent="0.25">
      <c r="A6" s="105"/>
      <c r="B6" s="90"/>
      <c r="C6" s="103"/>
      <c r="D6" s="93"/>
      <c r="E6" s="108"/>
      <c r="F6" s="99"/>
    </row>
    <row r="7" spans="1:6" ht="6" customHeight="1" x14ac:dyDescent="0.25">
      <c r="A7" s="105"/>
      <c r="B7" s="90"/>
      <c r="C7" s="103"/>
      <c r="D7" s="93"/>
      <c r="E7" s="108"/>
      <c r="F7" s="99"/>
    </row>
    <row r="8" spans="1:6" ht="6.6" customHeight="1" x14ac:dyDescent="0.25">
      <c r="A8" s="105"/>
      <c r="B8" s="90"/>
      <c r="C8" s="103"/>
      <c r="D8" s="93"/>
      <c r="E8" s="108"/>
      <c r="F8" s="99"/>
    </row>
    <row r="9" spans="1:6" ht="10.95" customHeight="1" x14ac:dyDescent="0.25">
      <c r="A9" s="105"/>
      <c r="B9" s="90"/>
      <c r="C9" s="103"/>
      <c r="D9" s="93"/>
      <c r="E9" s="108"/>
      <c r="F9" s="99"/>
    </row>
    <row r="10" spans="1:6" ht="4.2" hidden="1" customHeight="1" x14ac:dyDescent="0.25">
      <c r="A10" s="105"/>
      <c r="B10" s="90"/>
      <c r="C10" s="37"/>
      <c r="D10" s="93"/>
      <c r="E10" s="38"/>
      <c r="F10" s="39"/>
    </row>
    <row r="11" spans="1:6" ht="13.2" hidden="1" customHeight="1" x14ac:dyDescent="0.25">
      <c r="A11" s="106"/>
      <c r="B11" s="91"/>
      <c r="C11" s="40"/>
      <c r="D11" s="94"/>
      <c r="E11" s="41"/>
      <c r="F11" s="42"/>
    </row>
    <row r="12" spans="1:6" ht="13.5" customHeight="1" x14ac:dyDescent="0.25">
      <c r="A12" s="11">
        <v>1</v>
      </c>
      <c r="B12" s="12">
        <v>2</v>
      </c>
      <c r="C12" s="13">
        <v>3</v>
      </c>
      <c r="D12" s="14" t="s">
        <v>14</v>
      </c>
      <c r="E12" s="43" t="s">
        <v>15</v>
      </c>
      <c r="F12" s="16" t="s">
        <v>16</v>
      </c>
    </row>
    <row r="13" spans="1:6" ht="13.2" x14ac:dyDescent="0.25">
      <c r="A13" s="44" t="s">
        <v>172</v>
      </c>
      <c r="B13" s="45" t="s">
        <v>173</v>
      </c>
      <c r="C13" s="46" t="s">
        <v>174</v>
      </c>
      <c r="D13" s="47">
        <v>364357659.92000002</v>
      </c>
      <c r="E13" s="48">
        <v>362952225.14999998</v>
      </c>
      <c r="F13" s="49">
        <f>IF(OR(D13="-",IF(E13="-",0,E13)&gt;=IF(D13="-",0,D13)),"-",IF(D13="-",0,D13)-IF(E13="-",0,E13))</f>
        <v>1405434.7700000405</v>
      </c>
    </row>
    <row r="14" spans="1:6" ht="13.2" x14ac:dyDescent="0.25">
      <c r="A14" s="50" t="s">
        <v>20</v>
      </c>
      <c r="B14" s="51"/>
      <c r="C14" s="52"/>
      <c r="D14" s="53"/>
      <c r="E14" s="54"/>
      <c r="F14" s="55"/>
    </row>
    <row r="15" spans="1:6" ht="13.2" x14ac:dyDescent="0.25">
      <c r="A15" s="44" t="s">
        <v>175</v>
      </c>
      <c r="B15" s="45" t="s">
        <v>173</v>
      </c>
      <c r="C15" s="46" t="s">
        <v>176</v>
      </c>
      <c r="D15" s="47">
        <v>78009124.650000006</v>
      </c>
      <c r="E15" s="48">
        <v>77253289.25</v>
      </c>
      <c r="F15" s="49">
        <f t="shared" ref="F15:F78" si="0">IF(OR(D15="-",IF(E15="-",0,E15)&gt;=IF(D15="-",0,D15)),"-",IF(D15="-",0,D15)-IF(E15="-",0,E15))</f>
        <v>755835.40000000596</v>
      </c>
    </row>
    <row r="16" spans="1:6" ht="41.4" x14ac:dyDescent="0.25">
      <c r="A16" s="17" t="s">
        <v>177</v>
      </c>
      <c r="B16" s="56" t="s">
        <v>173</v>
      </c>
      <c r="C16" s="19" t="s">
        <v>178</v>
      </c>
      <c r="D16" s="20">
        <v>58644032.18</v>
      </c>
      <c r="E16" s="57">
        <v>58397690.57</v>
      </c>
      <c r="F16" s="58">
        <f t="shared" si="0"/>
        <v>246341.6099999994</v>
      </c>
    </row>
    <row r="17" spans="1:6" ht="13.2" x14ac:dyDescent="0.25">
      <c r="A17" s="17" t="s">
        <v>179</v>
      </c>
      <c r="B17" s="56" t="s">
        <v>173</v>
      </c>
      <c r="C17" s="19" t="s">
        <v>180</v>
      </c>
      <c r="D17" s="20">
        <v>11402228</v>
      </c>
      <c r="E17" s="57">
        <v>11383943.83</v>
      </c>
      <c r="F17" s="58">
        <f t="shared" si="0"/>
        <v>18284.169999999925</v>
      </c>
    </row>
    <row r="18" spans="1:6" ht="13.2" x14ac:dyDescent="0.25">
      <c r="A18" s="17" t="s">
        <v>181</v>
      </c>
      <c r="B18" s="56" t="s">
        <v>173</v>
      </c>
      <c r="C18" s="19" t="s">
        <v>182</v>
      </c>
      <c r="D18" s="20">
        <v>8757472</v>
      </c>
      <c r="E18" s="57">
        <v>8757472</v>
      </c>
      <c r="F18" s="58" t="str">
        <f t="shared" si="0"/>
        <v>-</v>
      </c>
    </row>
    <row r="19" spans="1:6" ht="31.2" x14ac:dyDescent="0.25">
      <c r="A19" s="17" t="s">
        <v>183</v>
      </c>
      <c r="B19" s="56" t="s">
        <v>173</v>
      </c>
      <c r="C19" s="19" t="s">
        <v>184</v>
      </c>
      <c r="D19" s="20">
        <v>2644756</v>
      </c>
      <c r="E19" s="57">
        <v>2626471.83</v>
      </c>
      <c r="F19" s="58">
        <f t="shared" si="0"/>
        <v>18284.169999999925</v>
      </c>
    </row>
    <row r="20" spans="1:6" ht="21" x14ac:dyDescent="0.25">
      <c r="A20" s="17" t="s">
        <v>185</v>
      </c>
      <c r="B20" s="56" t="s">
        <v>173</v>
      </c>
      <c r="C20" s="19" t="s">
        <v>186</v>
      </c>
      <c r="D20" s="20">
        <v>47241804.18</v>
      </c>
      <c r="E20" s="57">
        <v>47013746.740000002</v>
      </c>
      <c r="F20" s="58">
        <f t="shared" si="0"/>
        <v>228057.43999999762</v>
      </c>
    </row>
    <row r="21" spans="1:6" ht="13.2" x14ac:dyDescent="0.25">
      <c r="A21" s="17" t="s">
        <v>187</v>
      </c>
      <c r="B21" s="56" t="s">
        <v>173</v>
      </c>
      <c r="C21" s="19" t="s">
        <v>188</v>
      </c>
      <c r="D21" s="20">
        <v>35609345.770000003</v>
      </c>
      <c r="E21" s="57">
        <v>35562890</v>
      </c>
      <c r="F21" s="58">
        <f t="shared" si="0"/>
        <v>46455.770000003278</v>
      </c>
    </row>
    <row r="22" spans="1:6" ht="21" x14ac:dyDescent="0.25">
      <c r="A22" s="17" t="s">
        <v>189</v>
      </c>
      <c r="B22" s="56" t="s">
        <v>173</v>
      </c>
      <c r="C22" s="19" t="s">
        <v>190</v>
      </c>
      <c r="D22" s="20">
        <v>114239</v>
      </c>
      <c r="E22" s="57">
        <v>114239</v>
      </c>
      <c r="F22" s="58" t="str">
        <f t="shared" si="0"/>
        <v>-</v>
      </c>
    </row>
    <row r="23" spans="1:6" ht="41.4" x14ac:dyDescent="0.25">
      <c r="A23" s="17" t="s">
        <v>191</v>
      </c>
      <c r="B23" s="56" t="s">
        <v>173</v>
      </c>
      <c r="C23" s="19" t="s">
        <v>192</v>
      </c>
      <c r="D23" s="20">
        <v>1320000</v>
      </c>
      <c r="E23" s="57">
        <v>1224303.9099999999</v>
      </c>
      <c r="F23" s="58">
        <f t="shared" si="0"/>
        <v>95696.090000000084</v>
      </c>
    </row>
    <row r="24" spans="1:6" ht="31.2" x14ac:dyDescent="0.25">
      <c r="A24" s="17" t="s">
        <v>193</v>
      </c>
      <c r="B24" s="56" t="s">
        <v>173</v>
      </c>
      <c r="C24" s="19" t="s">
        <v>194</v>
      </c>
      <c r="D24" s="20">
        <v>10198219.41</v>
      </c>
      <c r="E24" s="57">
        <v>10112313.83</v>
      </c>
      <c r="F24" s="58">
        <f t="shared" si="0"/>
        <v>85905.580000000075</v>
      </c>
    </row>
    <row r="25" spans="1:6" ht="21" x14ac:dyDescent="0.25">
      <c r="A25" s="17" t="s">
        <v>195</v>
      </c>
      <c r="B25" s="56" t="s">
        <v>173</v>
      </c>
      <c r="C25" s="19" t="s">
        <v>196</v>
      </c>
      <c r="D25" s="20">
        <v>18316383.43</v>
      </c>
      <c r="E25" s="57">
        <v>17818429.559999999</v>
      </c>
      <c r="F25" s="58">
        <f t="shared" si="0"/>
        <v>497953.87000000104</v>
      </c>
    </row>
    <row r="26" spans="1:6" ht="21" x14ac:dyDescent="0.25">
      <c r="A26" s="17" t="s">
        <v>197</v>
      </c>
      <c r="B26" s="56" t="s">
        <v>173</v>
      </c>
      <c r="C26" s="19" t="s">
        <v>198</v>
      </c>
      <c r="D26" s="20">
        <v>18316383.43</v>
      </c>
      <c r="E26" s="57">
        <v>17818429.559999999</v>
      </c>
      <c r="F26" s="58">
        <f t="shared" si="0"/>
        <v>497953.87000000104</v>
      </c>
    </row>
    <row r="27" spans="1:6" ht="21" x14ac:dyDescent="0.25">
      <c r="A27" s="17" t="s">
        <v>199</v>
      </c>
      <c r="B27" s="56" t="s">
        <v>173</v>
      </c>
      <c r="C27" s="19" t="s">
        <v>200</v>
      </c>
      <c r="D27" s="20">
        <v>2832620.94</v>
      </c>
      <c r="E27" s="57">
        <v>2713861.84</v>
      </c>
      <c r="F27" s="58">
        <f t="shared" si="0"/>
        <v>118759.10000000009</v>
      </c>
    </row>
    <row r="28" spans="1:6" ht="13.2" x14ac:dyDescent="0.25">
      <c r="A28" s="17" t="s">
        <v>201</v>
      </c>
      <c r="B28" s="56" t="s">
        <v>173</v>
      </c>
      <c r="C28" s="19" t="s">
        <v>202</v>
      </c>
      <c r="D28" s="20">
        <v>15008762.49</v>
      </c>
      <c r="E28" s="57">
        <v>14629567.720000001</v>
      </c>
      <c r="F28" s="58">
        <f t="shared" si="0"/>
        <v>379194.76999999955</v>
      </c>
    </row>
    <row r="29" spans="1:6" ht="13.2" x14ac:dyDescent="0.25">
      <c r="A29" s="17" t="s">
        <v>203</v>
      </c>
      <c r="B29" s="56" t="s">
        <v>173</v>
      </c>
      <c r="C29" s="19" t="s">
        <v>204</v>
      </c>
      <c r="D29" s="20">
        <v>475000</v>
      </c>
      <c r="E29" s="57">
        <v>475000</v>
      </c>
      <c r="F29" s="58" t="str">
        <f t="shared" si="0"/>
        <v>-</v>
      </c>
    </row>
    <row r="30" spans="1:6" ht="13.2" x14ac:dyDescent="0.25">
      <c r="A30" s="17" t="s">
        <v>205</v>
      </c>
      <c r="B30" s="56" t="s">
        <v>173</v>
      </c>
      <c r="C30" s="19" t="s">
        <v>206</v>
      </c>
      <c r="D30" s="20">
        <v>110000</v>
      </c>
      <c r="E30" s="57">
        <v>100000</v>
      </c>
      <c r="F30" s="58">
        <f t="shared" si="0"/>
        <v>10000</v>
      </c>
    </row>
    <row r="31" spans="1:6" ht="13.2" x14ac:dyDescent="0.25">
      <c r="A31" s="17" t="s">
        <v>207</v>
      </c>
      <c r="B31" s="56" t="s">
        <v>173</v>
      </c>
      <c r="C31" s="19" t="s">
        <v>208</v>
      </c>
      <c r="D31" s="20">
        <v>110000</v>
      </c>
      <c r="E31" s="57">
        <v>100000</v>
      </c>
      <c r="F31" s="58">
        <f t="shared" si="0"/>
        <v>10000</v>
      </c>
    </row>
    <row r="32" spans="1:6" ht="13.2" x14ac:dyDescent="0.25">
      <c r="A32" s="17" t="s">
        <v>209</v>
      </c>
      <c r="B32" s="56" t="s">
        <v>173</v>
      </c>
      <c r="C32" s="19" t="s">
        <v>210</v>
      </c>
      <c r="D32" s="20">
        <v>869509.04</v>
      </c>
      <c r="E32" s="57">
        <v>869509.04</v>
      </c>
      <c r="F32" s="58" t="str">
        <f t="shared" si="0"/>
        <v>-</v>
      </c>
    </row>
    <row r="33" spans="1:6" ht="13.2" x14ac:dyDescent="0.25">
      <c r="A33" s="17" t="s">
        <v>163</v>
      </c>
      <c r="B33" s="56" t="s">
        <v>173</v>
      </c>
      <c r="C33" s="19" t="s">
        <v>211</v>
      </c>
      <c r="D33" s="20">
        <v>869509.04</v>
      </c>
      <c r="E33" s="57">
        <v>869509.04</v>
      </c>
      <c r="F33" s="58" t="str">
        <f t="shared" si="0"/>
        <v>-</v>
      </c>
    </row>
    <row r="34" spans="1:6" ht="13.2" x14ac:dyDescent="0.25">
      <c r="A34" s="17" t="s">
        <v>212</v>
      </c>
      <c r="B34" s="56" t="s">
        <v>173</v>
      </c>
      <c r="C34" s="19" t="s">
        <v>213</v>
      </c>
      <c r="D34" s="20">
        <v>69200</v>
      </c>
      <c r="E34" s="57">
        <v>67660.08</v>
      </c>
      <c r="F34" s="58">
        <f t="shared" si="0"/>
        <v>1539.9199999999983</v>
      </c>
    </row>
    <row r="35" spans="1:6" ht="13.2" x14ac:dyDescent="0.25">
      <c r="A35" s="17" t="s">
        <v>214</v>
      </c>
      <c r="B35" s="56" t="s">
        <v>173</v>
      </c>
      <c r="C35" s="19" t="s">
        <v>215</v>
      </c>
      <c r="D35" s="20">
        <v>40000</v>
      </c>
      <c r="E35" s="57">
        <v>40000</v>
      </c>
      <c r="F35" s="58" t="str">
        <f t="shared" si="0"/>
        <v>-</v>
      </c>
    </row>
    <row r="36" spans="1:6" ht="21" x14ac:dyDescent="0.25">
      <c r="A36" s="17" t="s">
        <v>216</v>
      </c>
      <c r="B36" s="56" t="s">
        <v>173</v>
      </c>
      <c r="C36" s="19" t="s">
        <v>217</v>
      </c>
      <c r="D36" s="20">
        <v>40000</v>
      </c>
      <c r="E36" s="57">
        <v>40000</v>
      </c>
      <c r="F36" s="58" t="str">
        <f t="shared" si="0"/>
        <v>-</v>
      </c>
    </row>
    <row r="37" spans="1:6" ht="13.2" x14ac:dyDescent="0.25">
      <c r="A37" s="17" t="s">
        <v>218</v>
      </c>
      <c r="B37" s="56" t="s">
        <v>173</v>
      </c>
      <c r="C37" s="19" t="s">
        <v>219</v>
      </c>
      <c r="D37" s="20">
        <v>28600</v>
      </c>
      <c r="E37" s="57">
        <v>27660.080000000002</v>
      </c>
      <c r="F37" s="58">
        <f t="shared" si="0"/>
        <v>939.91999999999825</v>
      </c>
    </row>
    <row r="38" spans="1:6" ht="13.2" x14ac:dyDescent="0.25">
      <c r="A38" s="17" t="s">
        <v>220</v>
      </c>
      <c r="B38" s="56" t="s">
        <v>173</v>
      </c>
      <c r="C38" s="19" t="s">
        <v>221</v>
      </c>
      <c r="D38" s="20">
        <v>28600</v>
      </c>
      <c r="E38" s="57">
        <v>27660.080000000002</v>
      </c>
      <c r="F38" s="58">
        <f t="shared" si="0"/>
        <v>939.91999999999825</v>
      </c>
    </row>
    <row r="39" spans="1:6" ht="13.2" x14ac:dyDescent="0.25">
      <c r="A39" s="17" t="s">
        <v>222</v>
      </c>
      <c r="B39" s="56" t="s">
        <v>173</v>
      </c>
      <c r="C39" s="19" t="s">
        <v>223</v>
      </c>
      <c r="D39" s="20">
        <v>600</v>
      </c>
      <c r="E39" s="57" t="s">
        <v>33</v>
      </c>
      <c r="F39" s="58">
        <f t="shared" si="0"/>
        <v>600</v>
      </c>
    </row>
    <row r="40" spans="1:6" ht="21" x14ac:dyDescent="0.25">
      <c r="A40" s="44" t="s">
        <v>224</v>
      </c>
      <c r="B40" s="45" t="s">
        <v>173</v>
      </c>
      <c r="C40" s="46" t="s">
        <v>225</v>
      </c>
      <c r="D40" s="47">
        <v>2784840.18</v>
      </c>
      <c r="E40" s="48">
        <v>2784840.18</v>
      </c>
      <c r="F40" s="49" t="str">
        <f t="shared" si="0"/>
        <v>-</v>
      </c>
    </row>
    <row r="41" spans="1:6" ht="41.4" x14ac:dyDescent="0.25">
      <c r="A41" s="17" t="s">
        <v>177</v>
      </c>
      <c r="B41" s="56" t="s">
        <v>173</v>
      </c>
      <c r="C41" s="19" t="s">
        <v>226</v>
      </c>
      <c r="D41" s="20">
        <v>2784840.18</v>
      </c>
      <c r="E41" s="57">
        <v>2784840.18</v>
      </c>
      <c r="F41" s="58" t="str">
        <f t="shared" si="0"/>
        <v>-</v>
      </c>
    </row>
    <row r="42" spans="1:6" ht="21" x14ac:dyDescent="0.25">
      <c r="A42" s="17" t="s">
        <v>185</v>
      </c>
      <c r="B42" s="56" t="s">
        <v>173</v>
      </c>
      <c r="C42" s="19" t="s">
        <v>227</v>
      </c>
      <c r="D42" s="20">
        <v>2784840.18</v>
      </c>
      <c r="E42" s="57">
        <v>2784840.18</v>
      </c>
      <c r="F42" s="58" t="str">
        <f t="shared" si="0"/>
        <v>-</v>
      </c>
    </row>
    <row r="43" spans="1:6" ht="13.2" x14ac:dyDescent="0.25">
      <c r="A43" s="17" t="s">
        <v>187</v>
      </c>
      <c r="B43" s="56" t="s">
        <v>173</v>
      </c>
      <c r="C43" s="19" t="s">
        <v>228</v>
      </c>
      <c r="D43" s="20">
        <v>2205237.77</v>
      </c>
      <c r="E43" s="57">
        <v>2205237.77</v>
      </c>
      <c r="F43" s="58" t="str">
        <f t="shared" si="0"/>
        <v>-</v>
      </c>
    </row>
    <row r="44" spans="1:6" ht="21" x14ac:dyDescent="0.25">
      <c r="A44" s="17" t="s">
        <v>189</v>
      </c>
      <c r="B44" s="56" t="s">
        <v>173</v>
      </c>
      <c r="C44" s="19" t="s">
        <v>229</v>
      </c>
      <c r="D44" s="20">
        <v>38999</v>
      </c>
      <c r="E44" s="57">
        <v>38999</v>
      </c>
      <c r="F44" s="58" t="str">
        <f t="shared" si="0"/>
        <v>-</v>
      </c>
    </row>
    <row r="45" spans="1:6" ht="31.2" x14ac:dyDescent="0.25">
      <c r="A45" s="17" t="s">
        <v>193</v>
      </c>
      <c r="B45" s="56" t="s">
        <v>173</v>
      </c>
      <c r="C45" s="19" t="s">
        <v>230</v>
      </c>
      <c r="D45" s="20">
        <v>540603.41</v>
      </c>
      <c r="E45" s="57">
        <v>540603.41</v>
      </c>
      <c r="F45" s="58" t="str">
        <f t="shared" si="0"/>
        <v>-</v>
      </c>
    </row>
    <row r="46" spans="1:6" ht="31.2" x14ac:dyDescent="0.25">
      <c r="A46" s="44" t="s">
        <v>231</v>
      </c>
      <c r="B46" s="45" t="s">
        <v>173</v>
      </c>
      <c r="C46" s="46" t="s">
        <v>232</v>
      </c>
      <c r="D46" s="47">
        <v>4670054</v>
      </c>
      <c r="E46" s="48">
        <v>4548440.0999999996</v>
      </c>
      <c r="F46" s="49">
        <f t="shared" si="0"/>
        <v>121613.90000000037</v>
      </c>
    </row>
    <row r="47" spans="1:6" ht="41.4" x14ac:dyDescent="0.25">
      <c r="A47" s="17" t="s">
        <v>177</v>
      </c>
      <c r="B47" s="56" t="s">
        <v>173</v>
      </c>
      <c r="C47" s="19" t="s">
        <v>233</v>
      </c>
      <c r="D47" s="20">
        <v>3235054</v>
      </c>
      <c r="E47" s="57">
        <v>3137009.75</v>
      </c>
      <c r="F47" s="58">
        <f t="shared" si="0"/>
        <v>98044.25</v>
      </c>
    </row>
    <row r="48" spans="1:6" ht="21" x14ac:dyDescent="0.25">
      <c r="A48" s="17" t="s">
        <v>185</v>
      </c>
      <c r="B48" s="56" t="s">
        <v>173</v>
      </c>
      <c r="C48" s="19" t="s">
        <v>234</v>
      </c>
      <c r="D48" s="20">
        <v>3235054</v>
      </c>
      <c r="E48" s="57">
        <v>3137009.75</v>
      </c>
      <c r="F48" s="58">
        <f t="shared" si="0"/>
        <v>98044.25</v>
      </c>
    </row>
    <row r="49" spans="1:6" ht="13.2" x14ac:dyDescent="0.25">
      <c r="A49" s="17" t="s">
        <v>187</v>
      </c>
      <c r="B49" s="56" t="s">
        <v>173</v>
      </c>
      <c r="C49" s="19" t="s">
        <v>235</v>
      </c>
      <c r="D49" s="20">
        <v>1473118</v>
      </c>
      <c r="E49" s="57">
        <v>1472423.91</v>
      </c>
      <c r="F49" s="58">
        <f t="shared" si="0"/>
        <v>694.09000000008382</v>
      </c>
    </row>
    <row r="50" spans="1:6" ht="41.4" x14ac:dyDescent="0.25">
      <c r="A50" s="17" t="s">
        <v>191</v>
      </c>
      <c r="B50" s="56" t="s">
        <v>173</v>
      </c>
      <c r="C50" s="19" t="s">
        <v>236</v>
      </c>
      <c r="D50" s="20">
        <v>1320000</v>
      </c>
      <c r="E50" s="57">
        <v>1224303.9099999999</v>
      </c>
      <c r="F50" s="58">
        <f t="shared" si="0"/>
        <v>95696.090000000084</v>
      </c>
    </row>
    <row r="51" spans="1:6" ht="31.2" x14ac:dyDescent="0.25">
      <c r="A51" s="17" t="s">
        <v>193</v>
      </c>
      <c r="B51" s="56" t="s">
        <v>173</v>
      </c>
      <c r="C51" s="19" t="s">
        <v>237</v>
      </c>
      <c r="D51" s="20">
        <v>441936</v>
      </c>
      <c r="E51" s="57">
        <v>440281.93</v>
      </c>
      <c r="F51" s="58">
        <f t="shared" si="0"/>
        <v>1654.070000000007</v>
      </c>
    </row>
    <row r="52" spans="1:6" ht="21" x14ac:dyDescent="0.25">
      <c r="A52" s="17" t="s">
        <v>195</v>
      </c>
      <c r="B52" s="56" t="s">
        <v>173</v>
      </c>
      <c r="C52" s="19" t="s">
        <v>238</v>
      </c>
      <c r="D52" s="20">
        <v>1379016.96</v>
      </c>
      <c r="E52" s="57">
        <v>1355526.09</v>
      </c>
      <c r="F52" s="58">
        <f t="shared" si="0"/>
        <v>23490.869999999879</v>
      </c>
    </row>
    <row r="53" spans="1:6" ht="21" x14ac:dyDescent="0.25">
      <c r="A53" s="17" t="s">
        <v>197</v>
      </c>
      <c r="B53" s="56" t="s">
        <v>173</v>
      </c>
      <c r="C53" s="19" t="s">
        <v>239</v>
      </c>
      <c r="D53" s="20">
        <v>1379016.96</v>
      </c>
      <c r="E53" s="57">
        <v>1355526.09</v>
      </c>
      <c r="F53" s="58">
        <f t="shared" si="0"/>
        <v>23490.869999999879</v>
      </c>
    </row>
    <row r="54" spans="1:6" ht="21" x14ac:dyDescent="0.25">
      <c r="A54" s="17" t="s">
        <v>199</v>
      </c>
      <c r="B54" s="56" t="s">
        <v>173</v>
      </c>
      <c r="C54" s="19" t="s">
        <v>240</v>
      </c>
      <c r="D54" s="20">
        <v>40000.04</v>
      </c>
      <c r="E54" s="57">
        <v>39970.14</v>
      </c>
      <c r="F54" s="58">
        <f t="shared" si="0"/>
        <v>29.900000000001455</v>
      </c>
    </row>
    <row r="55" spans="1:6" ht="13.2" x14ac:dyDescent="0.25">
      <c r="A55" s="17" t="s">
        <v>201</v>
      </c>
      <c r="B55" s="56" t="s">
        <v>173</v>
      </c>
      <c r="C55" s="19" t="s">
        <v>241</v>
      </c>
      <c r="D55" s="20">
        <v>1339016.92</v>
      </c>
      <c r="E55" s="57">
        <v>1315555.95</v>
      </c>
      <c r="F55" s="58">
        <f t="shared" si="0"/>
        <v>23460.969999999972</v>
      </c>
    </row>
    <row r="56" spans="1:6" ht="13.2" x14ac:dyDescent="0.25">
      <c r="A56" s="17" t="s">
        <v>209</v>
      </c>
      <c r="B56" s="56" t="s">
        <v>173</v>
      </c>
      <c r="C56" s="19" t="s">
        <v>242</v>
      </c>
      <c r="D56" s="20">
        <v>54383.040000000001</v>
      </c>
      <c r="E56" s="57">
        <v>54383.040000000001</v>
      </c>
      <c r="F56" s="58" t="str">
        <f t="shared" si="0"/>
        <v>-</v>
      </c>
    </row>
    <row r="57" spans="1:6" ht="13.2" x14ac:dyDescent="0.25">
      <c r="A57" s="17" t="s">
        <v>163</v>
      </c>
      <c r="B57" s="56" t="s">
        <v>173</v>
      </c>
      <c r="C57" s="19" t="s">
        <v>243</v>
      </c>
      <c r="D57" s="20">
        <v>54383.040000000001</v>
      </c>
      <c r="E57" s="57">
        <v>54383.040000000001</v>
      </c>
      <c r="F57" s="58" t="str">
        <f t="shared" si="0"/>
        <v>-</v>
      </c>
    </row>
    <row r="58" spans="1:6" ht="13.2" x14ac:dyDescent="0.25">
      <c r="A58" s="17" t="s">
        <v>212</v>
      </c>
      <c r="B58" s="56" t="s">
        <v>173</v>
      </c>
      <c r="C58" s="19" t="s">
        <v>244</v>
      </c>
      <c r="D58" s="20">
        <v>1600</v>
      </c>
      <c r="E58" s="57">
        <v>1521.22</v>
      </c>
      <c r="F58" s="58">
        <f t="shared" si="0"/>
        <v>78.779999999999973</v>
      </c>
    </row>
    <row r="59" spans="1:6" ht="13.2" x14ac:dyDescent="0.25">
      <c r="A59" s="17" t="s">
        <v>218</v>
      </c>
      <c r="B59" s="56" t="s">
        <v>173</v>
      </c>
      <c r="C59" s="19" t="s">
        <v>245</v>
      </c>
      <c r="D59" s="20">
        <v>1600</v>
      </c>
      <c r="E59" s="57">
        <v>1521.22</v>
      </c>
      <c r="F59" s="58">
        <f t="shared" si="0"/>
        <v>78.779999999999973</v>
      </c>
    </row>
    <row r="60" spans="1:6" ht="13.2" x14ac:dyDescent="0.25">
      <c r="A60" s="17" t="s">
        <v>220</v>
      </c>
      <c r="B60" s="56" t="s">
        <v>173</v>
      </c>
      <c r="C60" s="19" t="s">
        <v>246</v>
      </c>
      <c r="D60" s="20">
        <v>1600</v>
      </c>
      <c r="E60" s="57">
        <v>1521.22</v>
      </c>
      <c r="F60" s="58">
        <f t="shared" si="0"/>
        <v>78.779999999999973</v>
      </c>
    </row>
    <row r="61" spans="1:6" ht="41.4" x14ac:dyDescent="0.25">
      <c r="A61" s="44" t="s">
        <v>247</v>
      </c>
      <c r="B61" s="45" t="s">
        <v>173</v>
      </c>
      <c r="C61" s="46" t="s">
        <v>248</v>
      </c>
      <c r="D61" s="47">
        <v>46714810</v>
      </c>
      <c r="E61" s="48">
        <v>46280397.600000001</v>
      </c>
      <c r="F61" s="49">
        <f t="shared" si="0"/>
        <v>434412.39999999851</v>
      </c>
    </row>
    <row r="62" spans="1:6" ht="41.4" x14ac:dyDescent="0.25">
      <c r="A62" s="17" t="s">
        <v>177</v>
      </c>
      <c r="B62" s="56" t="s">
        <v>173</v>
      </c>
      <c r="C62" s="19" t="s">
        <v>249</v>
      </c>
      <c r="D62" s="20">
        <v>41221910</v>
      </c>
      <c r="E62" s="57">
        <v>41091896.810000002</v>
      </c>
      <c r="F62" s="58">
        <f t="shared" si="0"/>
        <v>130013.18999999762</v>
      </c>
    </row>
    <row r="63" spans="1:6" ht="21" x14ac:dyDescent="0.25">
      <c r="A63" s="17" t="s">
        <v>185</v>
      </c>
      <c r="B63" s="56" t="s">
        <v>173</v>
      </c>
      <c r="C63" s="19" t="s">
        <v>250</v>
      </c>
      <c r="D63" s="20">
        <v>41221910</v>
      </c>
      <c r="E63" s="57">
        <v>41091896.810000002</v>
      </c>
      <c r="F63" s="58">
        <f t="shared" si="0"/>
        <v>130013.18999999762</v>
      </c>
    </row>
    <row r="64" spans="1:6" ht="13.2" x14ac:dyDescent="0.25">
      <c r="A64" s="17" t="s">
        <v>187</v>
      </c>
      <c r="B64" s="56" t="s">
        <v>173</v>
      </c>
      <c r="C64" s="19" t="s">
        <v>251</v>
      </c>
      <c r="D64" s="20">
        <v>31930990</v>
      </c>
      <c r="E64" s="57">
        <v>31885228.32</v>
      </c>
      <c r="F64" s="58">
        <f t="shared" si="0"/>
        <v>45761.679999999702</v>
      </c>
    </row>
    <row r="65" spans="1:6" ht="21" x14ac:dyDescent="0.25">
      <c r="A65" s="17" t="s">
        <v>189</v>
      </c>
      <c r="B65" s="56" t="s">
        <v>173</v>
      </c>
      <c r="C65" s="19" t="s">
        <v>252</v>
      </c>
      <c r="D65" s="20">
        <v>75240</v>
      </c>
      <c r="E65" s="57">
        <v>75240</v>
      </c>
      <c r="F65" s="58" t="str">
        <f t="shared" si="0"/>
        <v>-</v>
      </c>
    </row>
    <row r="66" spans="1:6" ht="31.2" x14ac:dyDescent="0.25">
      <c r="A66" s="17" t="s">
        <v>193</v>
      </c>
      <c r="B66" s="56" t="s">
        <v>173</v>
      </c>
      <c r="C66" s="19" t="s">
        <v>253</v>
      </c>
      <c r="D66" s="20">
        <v>9215680</v>
      </c>
      <c r="E66" s="57">
        <v>9131428.4900000002</v>
      </c>
      <c r="F66" s="58">
        <f t="shared" si="0"/>
        <v>84251.509999999776</v>
      </c>
    </row>
    <row r="67" spans="1:6" ht="21" x14ac:dyDescent="0.25">
      <c r="A67" s="17" t="s">
        <v>195</v>
      </c>
      <c r="B67" s="56" t="s">
        <v>173</v>
      </c>
      <c r="C67" s="19" t="s">
        <v>254</v>
      </c>
      <c r="D67" s="20">
        <v>4674774</v>
      </c>
      <c r="E67" s="57">
        <v>4370374.79</v>
      </c>
      <c r="F67" s="58">
        <f t="shared" si="0"/>
        <v>304399.20999999996</v>
      </c>
    </row>
    <row r="68" spans="1:6" ht="21" x14ac:dyDescent="0.25">
      <c r="A68" s="17" t="s">
        <v>197</v>
      </c>
      <c r="B68" s="56" t="s">
        <v>173</v>
      </c>
      <c r="C68" s="19" t="s">
        <v>255</v>
      </c>
      <c r="D68" s="20">
        <v>4674774</v>
      </c>
      <c r="E68" s="57">
        <v>4370374.79</v>
      </c>
      <c r="F68" s="58">
        <f t="shared" si="0"/>
        <v>304399.20999999996</v>
      </c>
    </row>
    <row r="69" spans="1:6" ht="21" x14ac:dyDescent="0.25">
      <c r="A69" s="17" t="s">
        <v>199</v>
      </c>
      <c r="B69" s="56" t="s">
        <v>173</v>
      </c>
      <c r="C69" s="19" t="s">
        <v>256</v>
      </c>
      <c r="D69" s="20">
        <v>1405380</v>
      </c>
      <c r="E69" s="57">
        <v>1315960.76</v>
      </c>
      <c r="F69" s="58">
        <f t="shared" si="0"/>
        <v>89419.239999999991</v>
      </c>
    </row>
    <row r="70" spans="1:6" ht="13.2" x14ac:dyDescent="0.25">
      <c r="A70" s="17" t="s">
        <v>201</v>
      </c>
      <c r="B70" s="56" t="s">
        <v>173</v>
      </c>
      <c r="C70" s="19" t="s">
        <v>257</v>
      </c>
      <c r="D70" s="20">
        <v>2794394</v>
      </c>
      <c r="E70" s="57">
        <v>2579414.0299999998</v>
      </c>
      <c r="F70" s="58">
        <f t="shared" si="0"/>
        <v>214979.9700000002</v>
      </c>
    </row>
    <row r="71" spans="1:6" ht="13.2" x14ac:dyDescent="0.25">
      <c r="A71" s="17" t="s">
        <v>203</v>
      </c>
      <c r="B71" s="56" t="s">
        <v>173</v>
      </c>
      <c r="C71" s="19" t="s">
        <v>258</v>
      </c>
      <c r="D71" s="20">
        <v>475000</v>
      </c>
      <c r="E71" s="57">
        <v>475000</v>
      </c>
      <c r="F71" s="58" t="str">
        <f t="shared" si="0"/>
        <v>-</v>
      </c>
    </row>
    <row r="72" spans="1:6" ht="13.2" x14ac:dyDescent="0.25">
      <c r="A72" s="17" t="s">
        <v>209</v>
      </c>
      <c r="B72" s="56" t="s">
        <v>173</v>
      </c>
      <c r="C72" s="19" t="s">
        <v>259</v>
      </c>
      <c r="D72" s="20">
        <v>815126</v>
      </c>
      <c r="E72" s="57">
        <v>815126</v>
      </c>
      <c r="F72" s="58" t="str">
        <f t="shared" si="0"/>
        <v>-</v>
      </c>
    </row>
    <row r="73" spans="1:6" ht="13.2" x14ac:dyDescent="0.25">
      <c r="A73" s="17" t="s">
        <v>163</v>
      </c>
      <c r="B73" s="56" t="s">
        <v>173</v>
      </c>
      <c r="C73" s="19" t="s">
        <v>260</v>
      </c>
      <c r="D73" s="20">
        <v>815126</v>
      </c>
      <c r="E73" s="57">
        <v>815126</v>
      </c>
      <c r="F73" s="58" t="str">
        <f t="shared" si="0"/>
        <v>-</v>
      </c>
    </row>
    <row r="74" spans="1:6" ht="13.2" x14ac:dyDescent="0.25">
      <c r="A74" s="17" t="s">
        <v>212</v>
      </c>
      <c r="B74" s="56" t="s">
        <v>173</v>
      </c>
      <c r="C74" s="19" t="s">
        <v>261</v>
      </c>
      <c r="D74" s="20">
        <v>3000</v>
      </c>
      <c r="E74" s="57">
        <v>3000</v>
      </c>
      <c r="F74" s="58" t="str">
        <f t="shared" si="0"/>
        <v>-</v>
      </c>
    </row>
    <row r="75" spans="1:6" ht="13.2" x14ac:dyDescent="0.25">
      <c r="A75" s="17" t="s">
        <v>218</v>
      </c>
      <c r="B75" s="56" t="s">
        <v>173</v>
      </c>
      <c r="C75" s="19" t="s">
        <v>262</v>
      </c>
      <c r="D75" s="20">
        <v>3000</v>
      </c>
      <c r="E75" s="57">
        <v>3000</v>
      </c>
      <c r="F75" s="58" t="str">
        <f t="shared" si="0"/>
        <v>-</v>
      </c>
    </row>
    <row r="76" spans="1:6" ht="13.2" x14ac:dyDescent="0.25">
      <c r="A76" s="17" t="s">
        <v>220</v>
      </c>
      <c r="B76" s="56" t="s">
        <v>173</v>
      </c>
      <c r="C76" s="19" t="s">
        <v>263</v>
      </c>
      <c r="D76" s="20">
        <v>3000</v>
      </c>
      <c r="E76" s="57">
        <v>3000</v>
      </c>
      <c r="F76" s="58" t="str">
        <f t="shared" si="0"/>
        <v>-</v>
      </c>
    </row>
    <row r="77" spans="1:6" ht="13.2" x14ac:dyDescent="0.25">
      <c r="A77" s="44" t="s">
        <v>264</v>
      </c>
      <c r="B77" s="45" t="s">
        <v>173</v>
      </c>
      <c r="C77" s="46" t="s">
        <v>265</v>
      </c>
      <c r="D77" s="47">
        <v>400000</v>
      </c>
      <c r="E77" s="48">
        <v>400000</v>
      </c>
      <c r="F77" s="49" t="str">
        <f t="shared" si="0"/>
        <v>-</v>
      </c>
    </row>
    <row r="78" spans="1:6" ht="21" x14ac:dyDescent="0.25">
      <c r="A78" s="17" t="s">
        <v>195</v>
      </c>
      <c r="B78" s="56" t="s">
        <v>173</v>
      </c>
      <c r="C78" s="19" t="s">
        <v>266</v>
      </c>
      <c r="D78" s="20">
        <v>400000</v>
      </c>
      <c r="E78" s="57">
        <v>400000</v>
      </c>
      <c r="F78" s="58" t="str">
        <f t="shared" si="0"/>
        <v>-</v>
      </c>
    </row>
    <row r="79" spans="1:6" ht="21" x14ac:dyDescent="0.25">
      <c r="A79" s="17" t="s">
        <v>197</v>
      </c>
      <c r="B79" s="56" t="s">
        <v>173</v>
      </c>
      <c r="C79" s="19" t="s">
        <v>267</v>
      </c>
      <c r="D79" s="20">
        <v>400000</v>
      </c>
      <c r="E79" s="57">
        <v>400000</v>
      </c>
      <c r="F79" s="58" t="str">
        <f t="shared" ref="F79:F142" si="1">IF(OR(D79="-",IF(E79="-",0,E79)&gt;=IF(D79="-",0,D79)),"-",IF(D79="-",0,D79)-IF(E79="-",0,E79))</f>
        <v>-</v>
      </c>
    </row>
    <row r="80" spans="1:6" ht="13.2" x14ac:dyDescent="0.25">
      <c r="A80" s="17" t="s">
        <v>201</v>
      </c>
      <c r="B80" s="56" t="s">
        <v>173</v>
      </c>
      <c r="C80" s="19" t="s">
        <v>268</v>
      </c>
      <c r="D80" s="20">
        <v>400000</v>
      </c>
      <c r="E80" s="57">
        <v>400000</v>
      </c>
      <c r="F80" s="58" t="str">
        <f t="shared" si="1"/>
        <v>-</v>
      </c>
    </row>
    <row r="81" spans="1:6" ht="13.2" x14ac:dyDescent="0.25">
      <c r="A81" s="44" t="s">
        <v>269</v>
      </c>
      <c r="B81" s="45" t="s">
        <v>173</v>
      </c>
      <c r="C81" s="46" t="s">
        <v>270</v>
      </c>
      <c r="D81" s="47">
        <v>600</v>
      </c>
      <c r="E81" s="48" t="s">
        <v>33</v>
      </c>
      <c r="F81" s="49">
        <f t="shared" si="1"/>
        <v>600</v>
      </c>
    </row>
    <row r="82" spans="1:6" ht="13.2" x14ac:dyDescent="0.25">
      <c r="A82" s="17" t="s">
        <v>212</v>
      </c>
      <c r="B82" s="56" t="s">
        <v>173</v>
      </c>
      <c r="C82" s="19" t="s">
        <v>271</v>
      </c>
      <c r="D82" s="20">
        <v>600</v>
      </c>
      <c r="E82" s="57" t="s">
        <v>33</v>
      </c>
      <c r="F82" s="58">
        <f t="shared" si="1"/>
        <v>600</v>
      </c>
    </row>
    <row r="83" spans="1:6" ht="13.2" x14ac:dyDescent="0.25">
      <c r="A83" s="17" t="s">
        <v>222</v>
      </c>
      <c r="B83" s="56" t="s">
        <v>173</v>
      </c>
      <c r="C83" s="19" t="s">
        <v>272</v>
      </c>
      <c r="D83" s="20">
        <v>600</v>
      </c>
      <c r="E83" s="57" t="s">
        <v>33</v>
      </c>
      <c r="F83" s="58">
        <f t="shared" si="1"/>
        <v>600</v>
      </c>
    </row>
    <row r="84" spans="1:6" ht="13.2" x14ac:dyDescent="0.25">
      <c r="A84" s="44" t="s">
        <v>273</v>
      </c>
      <c r="B84" s="45" t="s">
        <v>173</v>
      </c>
      <c r="C84" s="46" t="s">
        <v>274</v>
      </c>
      <c r="D84" s="47">
        <v>23438820.469999999</v>
      </c>
      <c r="E84" s="48">
        <v>23239611.370000001</v>
      </c>
      <c r="F84" s="49">
        <f t="shared" si="1"/>
        <v>199209.09999999776</v>
      </c>
    </row>
    <row r="85" spans="1:6" ht="41.4" x14ac:dyDescent="0.25">
      <c r="A85" s="17" t="s">
        <v>177</v>
      </c>
      <c r="B85" s="56" t="s">
        <v>173</v>
      </c>
      <c r="C85" s="19" t="s">
        <v>275</v>
      </c>
      <c r="D85" s="20">
        <v>11402228</v>
      </c>
      <c r="E85" s="57">
        <v>11383943.83</v>
      </c>
      <c r="F85" s="58">
        <f t="shared" si="1"/>
        <v>18284.169999999925</v>
      </c>
    </row>
    <row r="86" spans="1:6" ht="13.2" x14ac:dyDescent="0.25">
      <c r="A86" s="17" t="s">
        <v>179</v>
      </c>
      <c r="B86" s="56" t="s">
        <v>173</v>
      </c>
      <c r="C86" s="19" t="s">
        <v>276</v>
      </c>
      <c r="D86" s="20">
        <v>11402228</v>
      </c>
      <c r="E86" s="57">
        <v>11383943.83</v>
      </c>
      <c r="F86" s="58">
        <f t="shared" si="1"/>
        <v>18284.169999999925</v>
      </c>
    </row>
    <row r="87" spans="1:6" ht="13.2" x14ac:dyDescent="0.25">
      <c r="A87" s="17" t="s">
        <v>181</v>
      </c>
      <c r="B87" s="56" t="s">
        <v>173</v>
      </c>
      <c r="C87" s="19" t="s">
        <v>277</v>
      </c>
      <c r="D87" s="20">
        <v>8757472</v>
      </c>
      <c r="E87" s="57">
        <v>8757472</v>
      </c>
      <c r="F87" s="58" t="str">
        <f t="shared" si="1"/>
        <v>-</v>
      </c>
    </row>
    <row r="88" spans="1:6" ht="31.2" x14ac:dyDescent="0.25">
      <c r="A88" s="17" t="s">
        <v>183</v>
      </c>
      <c r="B88" s="56" t="s">
        <v>173</v>
      </c>
      <c r="C88" s="19" t="s">
        <v>278</v>
      </c>
      <c r="D88" s="20">
        <v>2644756</v>
      </c>
      <c r="E88" s="57">
        <v>2626471.83</v>
      </c>
      <c r="F88" s="58">
        <f t="shared" si="1"/>
        <v>18284.169999999925</v>
      </c>
    </row>
    <row r="89" spans="1:6" ht="21" x14ac:dyDescent="0.25">
      <c r="A89" s="17" t="s">
        <v>195</v>
      </c>
      <c r="B89" s="56" t="s">
        <v>173</v>
      </c>
      <c r="C89" s="19" t="s">
        <v>279</v>
      </c>
      <c r="D89" s="20">
        <v>11862592.470000001</v>
      </c>
      <c r="E89" s="57">
        <v>11692528.68</v>
      </c>
      <c r="F89" s="58">
        <f t="shared" si="1"/>
        <v>170063.79000000097</v>
      </c>
    </row>
    <row r="90" spans="1:6" ht="21" x14ac:dyDescent="0.25">
      <c r="A90" s="17" t="s">
        <v>197</v>
      </c>
      <c r="B90" s="56" t="s">
        <v>173</v>
      </c>
      <c r="C90" s="19" t="s">
        <v>280</v>
      </c>
      <c r="D90" s="20">
        <v>11862592.470000001</v>
      </c>
      <c r="E90" s="57">
        <v>11692528.68</v>
      </c>
      <c r="F90" s="58">
        <f t="shared" si="1"/>
        <v>170063.79000000097</v>
      </c>
    </row>
    <row r="91" spans="1:6" ht="21" x14ac:dyDescent="0.25">
      <c r="A91" s="17" t="s">
        <v>199</v>
      </c>
      <c r="B91" s="56" t="s">
        <v>173</v>
      </c>
      <c r="C91" s="19" t="s">
        <v>281</v>
      </c>
      <c r="D91" s="20">
        <v>1387240.9</v>
      </c>
      <c r="E91" s="57">
        <v>1357930.94</v>
      </c>
      <c r="F91" s="58">
        <f t="shared" si="1"/>
        <v>29309.959999999963</v>
      </c>
    </row>
    <row r="92" spans="1:6" ht="13.2" x14ac:dyDescent="0.25">
      <c r="A92" s="17" t="s">
        <v>201</v>
      </c>
      <c r="B92" s="56" t="s">
        <v>173</v>
      </c>
      <c r="C92" s="19" t="s">
        <v>282</v>
      </c>
      <c r="D92" s="20">
        <v>10475351.57</v>
      </c>
      <c r="E92" s="57">
        <v>10334597.74</v>
      </c>
      <c r="F92" s="58">
        <f t="shared" si="1"/>
        <v>140753.83000000007</v>
      </c>
    </row>
    <row r="93" spans="1:6" ht="13.2" x14ac:dyDescent="0.25">
      <c r="A93" s="17" t="s">
        <v>205</v>
      </c>
      <c r="B93" s="56" t="s">
        <v>173</v>
      </c>
      <c r="C93" s="19" t="s">
        <v>283</v>
      </c>
      <c r="D93" s="20">
        <v>110000</v>
      </c>
      <c r="E93" s="57">
        <v>100000</v>
      </c>
      <c r="F93" s="58">
        <f t="shared" si="1"/>
        <v>10000</v>
      </c>
    </row>
    <row r="94" spans="1:6" ht="13.2" x14ac:dyDescent="0.25">
      <c r="A94" s="17" t="s">
        <v>207</v>
      </c>
      <c r="B94" s="56" t="s">
        <v>173</v>
      </c>
      <c r="C94" s="19" t="s">
        <v>284</v>
      </c>
      <c r="D94" s="20">
        <v>110000</v>
      </c>
      <c r="E94" s="57">
        <v>100000</v>
      </c>
      <c r="F94" s="58">
        <f t="shared" si="1"/>
        <v>10000</v>
      </c>
    </row>
    <row r="95" spans="1:6" ht="13.2" x14ac:dyDescent="0.25">
      <c r="A95" s="17" t="s">
        <v>212</v>
      </c>
      <c r="B95" s="56" t="s">
        <v>173</v>
      </c>
      <c r="C95" s="19" t="s">
        <v>285</v>
      </c>
      <c r="D95" s="20">
        <v>64000</v>
      </c>
      <c r="E95" s="57">
        <v>63138.86</v>
      </c>
      <c r="F95" s="58">
        <f t="shared" si="1"/>
        <v>861.13999999999942</v>
      </c>
    </row>
    <row r="96" spans="1:6" ht="13.2" x14ac:dyDescent="0.25">
      <c r="A96" s="17" t="s">
        <v>214</v>
      </c>
      <c r="B96" s="56" t="s">
        <v>173</v>
      </c>
      <c r="C96" s="19" t="s">
        <v>286</v>
      </c>
      <c r="D96" s="20">
        <v>40000</v>
      </c>
      <c r="E96" s="57">
        <v>40000</v>
      </c>
      <c r="F96" s="58" t="str">
        <f t="shared" si="1"/>
        <v>-</v>
      </c>
    </row>
    <row r="97" spans="1:6" ht="21" x14ac:dyDescent="0.25">
      <c r="A97" s="17" t="s">
        <v>216</v>
      </c>
      <c r="B97" s="56" t="s">
        <v>173</v>
      </c>
      <c r="C97" s="19" t="s">
        <v>287</v>
      </c>
      <c r="D97" s="20">
        <v>40000</v>
      </c>
      <c r="E97" s="57">
        <v>40000</v>
      </c>
      <c r="F97" s="58" t="str">
        <f t="shared" si="1"/>
        <v>-</v>
      </c>
    </row>
    <row r="98" spans="1:6" ht="13.2" x14ac:dyDescent="0.25">
      <c r="A98" s="17" t="s">
        <v>218</v>
      </c>
      <c r="B98" s="56" t="s">
        <v>173</v>
      </c>
      <c r="C98" s="19" t="s">
        <v>288</v>
      </c>
      <c r="D98" s="20">
        <v>24000</v>
      </c>
      <c r="E98" s="57">
        <v>23138.86</v>
      </c>
      <c r="F98" s="58">
        <f t="shared" si="1"/>
        <v>861.13999999999942</v>
      </c>
    </row>
    <row r="99" spans="1:6" ht="13.2" x14ac:dyDescent="0.25">
      <c r="A99" s="17" t="s">
        <v>220</v>
      </c>
      <c r="B99" s="56" t="s">
        <v>173</v>
      </c>
      <c r="C99" s="19" t="s">
        <v>289</v>
      </c>
      <c r="D99" s="20">
        <v>24000</v>
      </c>
      <c r="E99" s="57">
        <v>23138.86</v>
      </c>
      <c r="F99" s="58">
        <f t="shared" si="1"/>
        <v>861.13999999999942</v>
      </c>
    </row>
    <row r="100" spans="1:6" ht="13.2" x14ac:dyDescent="0.25">
      <c r="A100" s="44" t="s">
        <v>290</v>
      </c>
      <c r="B100" s="45" t="s">
        <v>173</v>
      </c>
      <c r="C100" s="46" t="s">
        <v>291</v>
      </c>
      <c r="D100" s="47">
        <v>594700</v>
      </c>
      <c r="E100" s="48">
        <v>594700</v>
      </c>
      <c r="F100" s="49" t="str">
        <f t="shared" si="1"/>
        <v>-</v>
      </c>
    </row>
    <row r="101" spans="1:6" ht="41.4" x14ac:dyDescent="0.25">
      <c r="A101" s="17" t="s">
        <v>177</v>
      </c>
      <c r="B101" s="56" t="s">
        <v>173</v>
      </c>
      <c r="C101" s="19" t="s">
        <v>292</v>
      </c>
      <c r="D101" s="20">
        <v>594700</v>
      </c>
      <c r="E101" s="57">
        <v>594700</v>
      </c>
      <c r="F101" s="58" t="str">
        <f t="shared" si="1"/>
        <v>-</v>
      </c>
    </row>
    <row r="102" spans="1:6" ht="21" x14ac:dyDescent="0.25">
      <c r="A102" s="17" t="s">
        <v>185</v>
      </c>
      <c r="B102" s="56" t="s">
        <v>173</v>
      </c>
      <c r="C102" s="19" t="s">
        <v>293</v>
      </c>
      <c r="D102" s="20">
        <v>594700</v>
      </c>
      <c r="E102" s="57">
        <v>594700</v>
      </c>
      <c r="F102" s="58" t="str">
        <f t="shared" si="1"/>
        <v>-</v>
      </c>
    </row>
    <row r="103" spans="1:6" ht="13.2" x14ac:dyDescent="0.25">
      <c r="A103" s="17" t="s">
        <v>187</v>
      </c>
      <c r="B103" s="56" t="s">
        <v>173</v>
      </c>
      <c r="C103" s="19" t="s">
        <v>294</v>
      </c>
      <c r="D103" s="20">
        <v>456799.3</v>
      </c>
      <c r="E103" s="57">
        <v>456799.3</v>
      </c>
      <c r="F103" s="58" t="str">
        <f t="shared" si="1"/>
        <v>-</v>
      </c>
    </row>
    <row r="104" spans="1:6" ht="31.2" x14ac:dyDescent="0.25">
      <c r="A104" s="17" t="s">
        <v>193</v>
      </c>
      <c r="B104" s="56" t="s">
        <v>173</v>
      </c>
      <c r="C104" s="19" t="s">
        <v>295</v>
      </c>
      <c r="D104" s="20">
        <v>137900.70000000001</v>
      </c>
      <c r="E104" s="57">
        <v>137900.70000000001</v>
      </c>
      <c r="F104" s="58" t="str">
        <f t="shared" si="1"/>
        <v>-</v>
      </c>
    </row>
    <row r="105" spans="1:6" ht="13.2" x14ac:dyDescent="0.25">
      <c r="A105" s="44" t="s">
        <v>296</v>
      </c>
      <c r="B105" s="45" t="s">
        <v>173</v>
      </c>
      <c r="C105" s="46" t="s">
        <v>297</v>
      </c>
      <c r="D105" s="47">
        <v>594700</v>
      </c>
      <c r="E105" s="48">
        <v>594700</v>
      </c>
      <c r="F105" s="49" t="str">
        <f t="shared" si="1"/>
        <v>-</v>
      </c>
    </row>
    <row r="106" spans="1:6" ht="41.4" x14ac:dyDescent="0.25">
      <c r="A106" s="17" t="s">
        <v>177</v>
      </c>
      <c r="B106" s="56" t="s">
        <v>173</v>
      </c>
      <c r="C106" s="19" t="s">
        <v>298</v>
      </c>
      <c r="D106" s="20">
        <v>594700</v>
      </c>
      <c r="E106" s="57">
        <v>594700</v>
      </c>
      <c r="F106" s="58" t="str">
        <f t="shared" si="1"/>
        <v>-</v>
      </c>
    </row>
    <row r="107" spans="1:6" ht="21" x14ac:dyDescent="0.25">
      <c r="A107" s="17" t="s">
        <v>185</v>
      </c>
      <c r="B107" s="56" t="s">
        <v>173</v>
      </c>
      <c r="C107" s="19" t="s">
        <v>299</v>
      </c>
      <c r="D107" s="20">
        <v>594700</v>
      </c>
      <c r="E107" s="57">
        <v>594700</v>
      </c>
      <c r="F107" s="58" t="str">
        <f t="shared" si="1"/>
        <v>-</v>
      </c>
    </row>
    <row r="108" spans="1:6" ht="13.2" x14ac:dyDescent="0.25">
      <c r="A108" s="17" t="s">
        <v>187</v>
      </c>
      <c r="B108" s="56" t="s">
        <v>173</v>
      </c>
      <c r="C108" s="19" t="s">
        <v>300</v>
      </c>
      <c r="D108" s="20">
        <v>456799.3</v>
      </c>
      <c r="E108" s="57">
        <v>456799.3</v>
      </c>
      <c r="F108" s="58" t="str">
        <f t="shared" si="1"/>
        <v>-</v>
      </c>
    </row>
    <row r="109" spans="1:6" ht="31.2" x14ac:dyDescent="0.25">
      <c r="A109" s="17" t="s">
        <v>193</v>
      </c>
      <c r="B109" s="56" t="s">
        <v>173</v>
      </c>
      <c r="C109" s="19" t="s">
        <v>301</v>
      </c>
      <c r="D109" s="20">
        <v>137900.70000000001</v>
      </c>
      <c r="E109" s="57">
        <v>137900.70000000001</v>
      </c>
      <c r="F109" s="58" t="str">
        <f t="shared" si="1"/>
        <v>-</v>
      </c>
    </row>
    <row r="110" spans="1:6" ht="21" x14ac:dyDescent="0.25">
      <c r="A110" s="44" t="s">
        <v>302</v>
      </c>
      <c r="B110" s="45" t="s">
        <v>173</v>
      </c>
      <c r="C110" s="46" t="s">
        <v>303</v>
      </c>
      <c r="D110" s="47">
        <v>16127460</v>
      </c>
      <c r="E110" s="48">
        <v>16064026.060000001</v>
      </c>
      <c r="F110" s="49">
        <f t="shared" si="1"/>
        <v>63433.939999999478</v>
      </c>
    </row>
    <row r="111" spans="1:6" ht="41.4" x14ac:dyDescent="0.25">
      <c r="A111" s="17" t="s">
        <v>177</v>
      </c>
      <c r="B111" s="56" t="s">
        <v>173</v>
      </c>
      <c r="C111" s="19" t="s">
        <v>304</v>
      </c>
      <c r="D111" s="20">
        <v>10338600</v>
      </c>
      <c r="E111" s="57">
        <v>10332312.800000001</v>
      </c>
      <c r="F111" s="58">
        <f t="shared" si="1"/>
        <v>6287.1999999992549</v>
      </c>
    </row>
    <row r="112" spans="1:6" ht="13.2" x14ac:dyDescent="0.25">
      <c r="A112" s="17" t="s">
        <v>179</v>
      </c>
      <c r="B112" s="56" t="s">
        <v>173</v>
      </c>
      <c r="C112" s="19" t="s">
        <v>305</v>
      </c>
      <c r="D112" s="20">
        <v>10338600</v>
      </c>
      <c r="E112" s="57">
        <v>10332312.800000001</v>
      </c>
      <c r="F112" s="58">
        <f t="shared" si="1"/>
        <v>6287.1999999992549</v>
      </c>
    </row>
    <row r="113" spans="1:6" ht="13.2" x14ac:dyDescent="0.25">
      <c r="A113" s="17" t="s">
        <v>181</v>
      </c>
      <c r="B113" s="56" t="s">
        <v>173</v>
      </c>
      <c r="C113" s="19" t="s">
        <v>306</v>
      </c>
      <c r="D113" s="20">
        <v>7953000</v>
      </c>
      <c r="E113" s="57">
        <v>7953000</v>
      </c>
      <c r="F113" s="58" t="str">
        <f t="shared" si="1"/>
        <v>-</v>
      </c>
    </row>
    <row r="114" spans="1:6" ht="31.2" x14ac:dyDescent="0.25">
      <c r="A114" s="17" t="s">
        <v>183</v>
      </c>
      <c r="B114" s="56" t="s">
        <v>173</v>
      </c>
      <c r="C114" s="19" t="s">
        <v>307</v>
      </c>
      <c r="D114" s="20">
        <v>2385600</v>
      </c>
      <c r="E114" s="57">
        <v>2379312.7999999998</v>
      </c>
      <c r="F114" s="58">
        <f t="shared" si="1"/>
        <v>6287.2000000001863</v>
      </c>
    </row>
    <row r="115" spans="1:6" ht="21" x14ac:dyDescent="0.25">
      <c r="A115" s="17" t="s">
        <v>195</v>
      </c>
      <c r="B115" s="56" t="s">
        <v>173</v>
      </c>
      <c r="C115" s="19" t="s">
        <v>308</v>
      </c>
      <c r="D115" s="20">
        <v>5788860</v>
      </c>
      <c r="E115" s="57">
        <v>5731713.2599999998</v>
      </c>
      <c r="F115" s="58">
        <f t="shared" si="1"/>
        <v>57146.740000000224</v>
      </c>
    </row>
    <row r="116" spans="1:6" ht="21" x14ac:dyDescent="0.25">
      <c r="A116" s="17" t="s">
        <v>197</v>
      </c>
      <c r="B116" s="56" t="s">
        <v>173</v>
      </c>
      <c r="C116" s="19" t="s">
        <v>309</v>
      </c>
      <c r="D116" s="20">
        <v>5788860</v>
      </c>
      <c r="E116" s="57">
        <v>5731713.2599999998</v>
      </c>
      <c r="F116" s="58">
        <f t="shared" si="1"/>
        <v>57146.740000000224</v>
      </c>
    </row>
    <row r="117" spans="1:6" ht="21" x14ac:dyDescent="0.25">
      <c r="A117" s="17" t="s">
        <v>199</v>
      </c>
      <c r="B117" s="56" t="s">
        <v>173</v>
      </c>
      <c r="C117" s="19" t="s">
        <v>310</v>
      </c>
      <c r="D117" s="20">
        <v>451300</v>
      </c>
      <c r="E117" s="57">
        <v>430563.29</v>
      </c>
      <c r="F117" s="58">
        <f t="shared" si="1"/>
        <v>20736.710000000021</v>
      </c>
    </row>
    <row r="118" spans="1:6" ht="13.2" x14ac:dyDescent="0.25">
      <c r="A118" s="17" t="s">
        <v>201</v>
      </c>
      <c r="B118" s="56" t="s">
        <v>173</v>
      </c>
      <c r="C118" s="19" t="s">
        <v>311</v>
      </c>
      <c r="D118" s="20">
        <v>5337560</v>
      </c>
      <c r="E118" s="57">
        <v>5301149.97</v>
      </c>
      <c r="F118" s="58">
        <f t="shared" si="1"/>
        <v>36410.030000000261</v>
      </c>
    </row>
    <row r="119" spans="1:6" ht="13.2" x14ac:dyDescent="0.25">
      <c r="A119" s="44" t="s">
        <v>312</v>
      </c>
      <c r="B119" s="45" t="s">
        <v>173</v>
      </c>
      <c r="C119" s="46" t="s">
        <v>313</v>
      </c>
      <c r="D119" s="47">
        <v>14518400</v>
      </c>
      <c r="E119" s="48">
        <v>14455014.060000001</v>
      </c>
      <c r="F119" s="49">
        <f t="shared" si="1"/>
        <v>63385.939999999478</v>
      </c>
    </row>
    <row r="120" spans="1:6" ht="41.4" x14ac:dyDescent="0.25">
      <c r="A120" s="17" t="s">
        <v>177</v>
      </c>
      <c r="B120" s="56" t="s">
        <v>173</v>
      </c>
      <c r="C120" s="19" t="s">
        <v>314</v>
      </c>
      <c r="D120" s="20">
        <v>10338600</v>
      </c>
      <c r="E120" s="57">
        <v>10332312.800000001</v>
      </c>
      <c r="F120" s="58">
        <f t="shared" si="1"/>
        <v>6287.1999999992549</v>
      </c>
    </row>
    <row r="121" spans="1:6" ht="13.2" x14ac:dyDescent="0.25">
      <c r="A121" s="17" t="s">
        <v>179</v>
      </c>
      <c r="B121" s="56" t="s">
        <v>173</v>
      </c>
      <c r="C121" s="19" t="s">
        <v>315</v>
      </c>
      <c r="D121" s="20">
        <v>10338600</v>
      </c>
      <c r="E121" s="57">
        <v>10332312.800000001</v>
      </c>
      <c r="F121" s="58">
        <f t="shared" si="1"/>
        <v>6287.1999999992549</v>
      </c>
    </row>
    <row r="122" spans="1:6" ht="13.2" x14ac:dyDescent="0.25">
      <c r="A122" s="17" t="s">
        <v>181</v>
      </c>
      <c r="B122" s="56" t="s">
        <v>173</v>
      </c>
      <c r="C122" s="19" t="s">
        <v>316</v>
      </c>
      <c r="D122" s="20">
        <v>7953000</v>
      </c>
      <c r="E122" s="57">
        <v>7953000</v>
      </c>
      <c r="F122" s="58" t="str">
        <f t="shared" si="1"/>
        <v>-</v>
      </c>
    </row>
    <row r="123" spans="1:6" ht="31.2" x14ac:dyDescent="0.25">
      <c r="A123" s="17" t="s">
        <v>183</v>
      </c>
      <c r="B123" s="56" t="s">
        <v>173</v>
      </c>
      <c r="C123" s="19" t="s">
        <v>317</v>
      </c>
      <c r="D123" s="20">
        <v>2385600</v>
      </c>
      <c r="E123" s="57">
        <v>2379312.7999999998</v>
      </c>
      <c r="F123" s="58">
        <f t="shared" si="1"/>
        <v>6287.2000000001863</v>
      </c>
    </row>
    <row r="124" spans="1:6" ht="21" x14ac:dyDescent="0.25">
      <c r="A124" s="17" t="s">
        <v>195</v>
      </c>
      <c r="B124" s="56" t="s">
        <v>173</v>
      </c>
      <c r="C124" s="19" t="s">
        <v>318</v>
      </c>
      <c r="D124" s="20">
        <v>4179800</v>
      </c>
      <c r="E124" s="57">
        <v>4122701.26</v>
      </c>
      <c r="F124" s="58">
        <f t="shared" si="1"/>
        <v>57098.740000000224</v>
      </c>
    </row>
    <row r="125" spans="1:6" ht="21" x14ac:dyDescent="0.25">
      <c r="A125" s="17" t="s">
        <v>197</v>
      </c>
      <c r="B125" s="56" t="s">
        <v>173</v>
      </c>
      <c r="C125" s="19" t="s">
        <v>319</v>
      </c>
      <c r="D125" s="20">
        <v>4179800</v>
      </c>
      <c r="E125" s="57">
        <v>4122701.26</v>
      </c>
      <c r="F125" s="58">
        <f t="shared" si="1"/>
        <v>57098.740000000224</v>
      </c>
    </row>
    <row r="126" spans="1:6" ht="21" x14ac:dyDescent="0.25">
      <c r="A126" s="17" t="s">
        <v>199</v>
      </c>
      <c r="B126" s="56" t="s">
        <v>173</v>
      </c>
      <c r="C126" s="19" t="s">
        <v>320</v>
      </c>
      <c r="D126" s="20">
        <v>451300</v>
      </c>
      <c r="E126" s="57">
        <v>430563.29</v>
      </c>
      <c r="F126" s="58">
        <f t="shared" si="1"/>
        <v>20736.710000000021</v>
      </c>
    </row>
    <row r="127" spans="1:6" ht="13.2" x14ac:dyDescent="0.25">
      <c r="A127" s="17" t="s">
        <v>201</v>
      </c>
      <c r="B127" s="56" t="s">
        <v>173</v>
      </c>
      <c r="C127" s="19" t="s">
        <v>321</v>
      </c>
      <c r="D127" s="20">
        <v>3728500</v>
      </c>
      <c r="E127" s="57">
        <v>3692137.97</v>
      </c>
      <c r="F127" s="58">
        <f t="shared" si="1"/>
        <v>36362.029999999795</v>
      </c>
    </row>
    <row r="128" spans="1:6" ht="31.2" x14ac:dyDescent="0.25">
      <c r="A128" s="44" t="s">
        <v>322</v>
      </c>
      <c r="B128" s="45" t="s">
        <v>173</v>
      </c>
      <c r="C128" s="46" t="s">
        <v>323</v>
      </c>
      <c r="D128" s="47">
        <v>1598500</v>
      </c>
      <c r="E128" s="48">
        <v>1598452</v>
      </c>
      <c r="F128" s="49">
        <f t="shared" si="1"/>
        <v>48</v>
      </c>
    </row>
    <row r="129" spans="1:6" ht="21" x14ac:dyDescent="0.25">
      <c r="A129" s="17" t="s">
        <v>195</v>
      </c>
      <c r="B129" s="56" t="s">
        <v>173</v>
      </c>
      <c r="C129" s="19" t="s">
        <v>324</v>
      </c>
      <c r="D129" s="20">
        <v>1598500</v>
      </c>
      <c r="E129" s="57">
        <v>1598452</v>
      </c>
      <c r="F129" s="58">
        <f t="shared" si="1"/>
        <v>48</v>
      </c>
    </row>
    <row r="130" spans="1:6" ht="21" x14ac:dyDescent="0.25">
      <c r="A130" s="17" t="s">
        <v>197</v>
      </c>
      <c r="B130" s="56" t="s">
        <v>173</v>
      </c>
      <c r="C130" s="19" t="s">
        <v>325</v>
      </c>
      <c r="D130" s="20">
        <v>1598500</v>
      </c>
      <c r="E130" s="57">
        <v>1598452</v>
      </c>
      <c r="F130" s="58">
        <f t="shared" si="1"/>
        <v>48</v>
      </c>
    </row>
    <row r="131" spans="1:6" ht="13.2" x14ac:dyDescent="0.25">
      <c r="A131" s="17" t="s">
        <v>201</v>
      </c>
      <c r="B131" s="56" t="s">
        <v>173</v>
      </c>
      <c r="C131" s="19" t="s">
        <v>326</v>
      </c>
      <c r="D131" s="20">
        <v>1598500</v>
      </c>
      <c r="E131" s="57">
        <v>1598452</v>
      </c>
      <c r="F131" s="58">
        <f t="shared" si="1"/>
        <v>48</v>
      </c>
    </row>
    <row r="132" spans="1:6" ht="21" x14ac:dyDescent="0.25">
      <c r="A132" s="44" t="s">
        <v>327</v>
      </c>
      <c r="B132" s="45" t="s">
        <v>173</v>
      </c>
      <c r="C132" s="46" t="s">
        <v>328</v>
      </c>
      <c r="D132" s="47">
        <v>10560</v>
      </c>
      <c r="E132" s="48">
        <v>10560</v>
      </c>
      <c r="F132" s="49" t="str">
        <f t="shared" si="1"/>
        <v>-</v>
      </c>
    </row>
    <row r="133" spans="1:6" ht="21" x14ac:dyDescent="0.25">
      <c r="A133" s="17" t="s">
        <v>195</v>
      </c>
      <c r="B133" s="56" t="s">
        <v>173</v>
      </c>
      <c r="C133" s="19" t="s">
        <v>329</v>
      </c>
      <c r="D133" s="20">
        <v>10560</v>
      </c>
      <c r="E133" s="57">
        <v>10560</v>
      </c>
      <c r="F133" s="58" t="str">
        <f t="shared" si="1"/>
        <v>-</v>
      </c>
    </row>
    <row r="134" spans="1:6" ht="21" x14ac:dyDescent="0.25">
      <c r="A134" s="17" t="s">
        <v>197</v>
      </c>
      <c r="B134" s="56" t="s">
        <v>173</v>
      </c>
      <c r="C134" s="19" t="s">
        <v>330</v>
      </c>
      <c r="D134" s="20">
        <v>10560</v>
      </c>
      <c r="E134" s="57">
        <v>10560</v>
      </c>
      <c r="F134" s="58" t="str">
        <f t="shared" si="1"/>
        <v>-</v>
      </c>
    </row>
    <row r="135" spans="1:6" ht="13.2" x14ac:dyDescent="0.25">
      <c r="A135" s="17" t="s">
        <v>201</v>
      </c>
      <c r="B135" s="56" t="s">
        <v>173</v>
      </c>
      <c r="C135" s="19" t="s">
        <v>331</v>
      </c>
      <c r="D135" s="20">
        <v>10560</v>
      </c>
      <c r="E135" s="57">
        <v>10560</v>
      </c>
      <c r="F135" s="58" t="str">
        <f t="shared" si="1"/>
        <v>-</v>
      </c>
    </row>
    <row r="136" spans="1:6" ht="13.2" x14ac:dyDescent="0.25">
      <c r="A136" s="44" t="s">
        <v>332</v>
      </c>
      <c r="B136" s="45" t="s">
        <v>173</v>
      </c>
      <c r="C136" s="46" t="s">
        <v>333</v>
      </c>
      <c r="D136" s="47">
        <v>68117543</v>
      </c>
      <c r="E136" s="48">
        <v>67698115.890000001</v>
      </c>
      <c r="F136" s="49">
        <f t="shared" si="1"/>
        <v>419427.1099999994</v>
      </c>
    </row>
    <row r="137" spans="1:6" ht="21" x14ac:dyDescent="0.25">
      <c r="A137" s="17" t="s">
        <v>195</v>
      </c>
      <c r="B137" s="56" t="s">
        <v>173</v>
      </c>
      <c r="C137" s="19" t="s">
        <v>334</v>
      </c>
      <c r="D137" s="20">
        <v>67867543</v>
      </c>
      <c r="E137" s="57">
        <v>67459390.890000001</v>
      </c>
      <c r="F137" s="58">
        <f t="shared" si="1"/>
        <v>408152.1099999994</v>
      </c>
    </row>
    <row r="138" spans="1:6" ht="21" x14ac:dyDescent="0.25">
      <c r="A138" s="17" t="s">
        <v>197</v>
      </c>
      <c r="B138" s="56" t="s">
        <v>173</v>
      </c>
      <c r="C138" s="19" t="s">
        <v>335</v>
      </c>
      <c r="D138" s="20">
        <v>67867543</v>
      </c>
      <c r="E138" s="57">
        <v>67459390.890000001</v>
      </c>
      <c r="F138" s="58">
        <f t="shared" si="1"/>
        <v>408152.1099999994</v>
      </c>
    </row>
    <row r="139" spans="1:6" ht="13.2" x14ac:dyDescent="0.25">
      <c r="A139" s="17" t="s">
        <v>201</v>
      </c>
      <c r="B139" s="56" t="s">
        <v>173</v>
      </c>
      <c r="C139" s="19" t="s">
        <v>336</v>
      </c>
      <c r="D139" s="20">
        <v>67867543</v>
      </c>
      <c r="E139" s="57">
        <v>67459390.890000001</v>
      </c>
      <c r="F139" s="58">
        <f t="shared" si="1"/>
        <v>408152.1099999994</v>
      </c>
    </row>
    <row r="140" spans="1:6" ht="13.2" x14ac:dyDescent="0.25">
      <c r="A140" s="17" t="s">
        <v>212</v>
      </c>
      <c r="B140" s="56" t="s">
        <v>173</v>
      </c>
      <c r="C140" s="19" t="s">
        <v>337</v>
      </c>
      <c r="D140" s="20">
        <v>250000</v>
      </c>
      <c r="E140" s="57">
        <v>238725</v>
      </c>
      <c r="F140" s="58">
        <f t="shared" si="1"/>
        <v>11275</v>
      </c>
    </row>
    <row r="141" spans="1:6" ht="31.2" x14ac:dyDescent="0.25">
      <c r="A141" s="17" t="s">
        <v>338</v>
      </c>
      <c r="B141" s="56" t="s">
        <v>173</v>
      </c>
      <c r="C141" s="19" t="s">
        <v>339</v>
      </c>
      <c r="D141" s="20">
        <v>250000</v>
      </c>
      <c r="E141" s="57">
        <v>238725</v>
      </c>
      <c r="F141" s="58">
        <f t="shared" si="1"/>
        <v>11275</v>
      </c>
    </row>
    <row r="142" spans="1:6" ht="41.4" x14ac:dyDescent="0.25">
      <c r="A142" s="17" t="s">
        <v>340</v>
      </c>
      <c r="B142" s="56" t="s">
        <v>173</v>
      </c>
      <c r="C142" s="19" t="s">
        <v>341</v>
      </c>
      <c r="D142" s="20">
        <v>250000</v>
      </c>
      <c r="E142" s="57">
        <v>238725</v>
      </c>
      <c r="F142" s="58">
        <f t="shared" si="1"/>
        <v>11275</v>
      </c>
    </row>
    <row r="143" spans="1:6" ht="13.2" x14ac:dyDescent="0.25">
      <c r="A143" s="44" t="s">
        <v>342</v>
      </c>
      <c r="B143" s="45" t="s">
        <v>173</v>
      </c>
      <c r="C143" s="46" t="s">
        <v>343</v>
      </c>
      <c r="D143" s="47">
        <v>250000</v>
      </c>
      <c r="E143" s="48">
        <v>238725</v>
      </c>
      <c r="F143" s="49">
        <f t="shared" ref="F143:F206" si="2">IF(OR(D143="-",IF(E143="-",0,E143)&gt;=IF(D143="-",0,D143)),"-",IF(D143="-",0,D143)-IF(E143="-",0,E143))</f>
        <v>11275</v>
      </c>
    </row>
    <row r="144" spans="1:6" ht="13.2" x14ac:dyDescent="0.25">
      <c r="A144" s="17" t="s">
        <v>212</v>
      </c>
      <c r="B144" s="56" t="s">
        <v>173</v>
      </c>
      <c r="C144" s="19" t="s">
        <v>344</v>
      </c>
      <c r="D144" s="20">
        <v>250000</v>
      </c>
      <c r="E144" s="57">
        <v>238725</v>
      </c>
      <c r="F144" s="58">
        <f t="shared" si="2"/>
        <v>11275</v>
      </c>
    </row>
    <row r="145" spans="1:6" ht="31.2" x14ac:dyDescent="0.25">
      <c r="A145" s="17" t="s">
        <v>338</v>
      </c>
      <c r="B145" s="56" t="s">
        <v>173</v>
      </c>
      <c r="C145" s="19" t="s">
        <v>345</v>
      </c>
      <c r="D145" s="20">
        <v>250000</v>
      </c>
      <c r="E145" s="57">
        <v>238725</v>
      </c>
      <c r="F145" s="58">
        <f t="shared" si="2"/>
        <v>11275</v>
      </c>
    </row>
    <row r="146" spans="1:6" ht="41.4" x14ac:dyDescent="0.25">
      <c r="A146" s="17" t="s">
        <v>340</v>
      </c>
      <c r="B146" s="56" t="s">
        <v>173</v>
      </c>
      <c r="C146" s="19" t="s">
        <v>346</v>
      </c>
      <c r="D146" s="20">
        <v>250000</v>
      </c>
      <c r="E146" s="57">
        <v>238725</v>
      </c>
      <c r="F146" s="58">
        <f t="shared" si="2"/>
        <v>11275</v>
      </c>
    </row>
    <row r="147" spans="1:6" ht="13.2" x14ac:dyDescent="0.25">
      <c r="A147" s="44" t="s">
        <v>347</v>
      </c>
      <c r="B147" s="45" t="s">
        <v>173</v>
      </c>
      <c r="C147" s="46" t="s">
        <v>348</v>
      </c>
      <c r="D147" s="47">
        <v>62849324</v>
      </c>
      <c r="E147" s="48">
        <v>62825650.68</v>
      </c>
      <c r="F147" s="49">
        <f t="shared" si="2"/>
        <v>23673.320000000298</v>
      </c>
    </row>
    <row r="148" spans="1:6" ht="21" x14ac:dyDescent="0.25">
      <c r="A148" s="17" t="s">
        <v>195</v>
      </c>
      <c r="B148" s="56" t="s">
        <v>173</v>
      </c>
      <c r="C148" s="19" t="s">
        <v>349</v>
      </c>
      <c r="D148" s="20">
        <v>62849324</v>
      </c>
      <c r="E148" s="57">
        <v>62825650.68</v>
      </c>
      <c r="F148" s="58">
        <f t="shared" si="2"/>
        <v>23673.320000000298</v>
      </c>
    </row>
    <row r="149" spans="1:6" ht="21" x14ac:dyDescent="0.25">
      <c r="A149" s="17" t="s">
        <v>197</v>
      </c>
      <c r="B149" s="56" t="s">
        <v>173</v>
      </c>
      <c r="C149" s="19" t="s">
        <v>350</v>
      </c>
      <c r="D149" s="20">
        <v>62849324</v>
      </c>
      <c r="E149" s="57">
        <v>62825650.68</v>
      </c>
      <c r="F149" s="58">
        <f t="shared" si="2"/>
        <v>23673.320000000298</v>
      </c>
    </row>
    <row r="150" spans="1:6" ht="13.2" x14ac:dyDescent="0.25">
      <c r="A150" s="17" t="s">
        <v>201</v>
      </c>
      <c r="B150" s="56" t="s">
        <v>173</v>
      </c>
      <c r="C150" s="19" t="s">
        <v>351</v>
      </c>
      <c r="D150" s="20">
        <v>62849324</v>
      </c>
      <c r="E150" s="57">
        <v>62825650.68</v>
      </c>
      <c r="F150" s="58">
        <f t="shared" si="2"/>
        <v>23673.320000000298</v>
      </c>
    </row>
    <row r="151" spans="1:6" ht="13.2" x14ac:dyDescent="0.25">
      <c r="A151" s="44" t="s">
        <v>352</v>
      </c>
      <c r="B151" s="45" t="s">
        <v>173</v>
      </c>
      <c r="C151" s="46" t="s">
        <v>353</v>
      </c>
      <c r="D151" s="47">
        <v>5018219</v>
      </c>
      <c r="E151" s="48">
        <v>4633740.21</v>
      </c>
      <c r="F151" s="49">
        <f t="shared" si="2"/>
        <v>384478.79000000004</v>
      </c>
    </row>
    <row r="152" spans="1:6" ht="21" x14ac:dyDescent="0.25">
      <c r="A152" s="17" t="s">
        <v>195</v>
      </c>
      <c r="B152" s="56" t="s">
        <v>173</v>
      </c>
      <c r="C152" s="19" t="s">
        <v>354</v>
      </c>
      <c r="D152" s="20">
        <v>5018219</v>
      </c>
      <c r="E152" s="57">
        <v>4633740.21</v>
      </c>
      <c r="F152" s="58">
        <f t="shared" si="2"/>
        <v>384478.79000000004</v>
      </c>
    </row>
    <row r="153" spans="1:6" ht="21" x14ac:dyDescent="0.25">
      <c r="A153" s="17" t="s">
        <v>197</v>
      </c>
      <c r="B153" s="56" t="s">
        <v>173</v>
      </c>
      <c r="C153" s="19" t="s">
        <v>355</v>
      </c>
      <c r="D153" s="20">
        <v>5018219</v>
      </c>
      <c r="E153" s="57">
        <v>4633740.21</v>
      </c>
      <c r="F153" s="58">
        <f t="shared" si="2"/>
        <v>384478.79000000004</v>
      </c>
    </row>
    <row r="154" spans="1:6" ht="13.2" x14ac:dyDescent="0.25">
      <c r="A154" s="17" t="s">
        <v>201</v>
      </c>
      <c r="B154" s="56" t="s">
        <v>173</v>
      </c>
      <c r="C154" s="19" t="s">
        <v>356</v>
      </c>
      <c r="D154" s="20">
        <v>5018219</v>
      </c>
      <c r="E154" s="57">
        <v>4633740.21</v>
      </c>
      <c r="F154" s="58">
        <f t="shared" si="2"/>
        <v>384478.79000000004</v>
      </c>
    </row>
    <row r="155" spans="1:6" ht="13.2" x14ac:dyDescent="0.25">
      <c r="A155" s="44" t="s">
        <v>357</v>
      </c>
      <c r="B155" s="45" t="s">
        <v>173</v>
      </c>
      <c r="C155" s="46" t="s">
        <v>358</v>
      </c>
      <c r="D155" s="47">
        <v>170058887.27000001</v>
      </c>
      <c r="E155" s="48">
        <v>169995904.72999999</v>
      </c>
      <c r="F155" s="49">
        <f t="shared" si="2"/>
        <v>62982.540000021458</v>
      </c>
    </row>
    <row r="156" spans="1:6" ht="21" x14ac:dyDescent="0.25">
      <c r="A156" s="17" t="s">
        <v>195</v>
      </c>
      <c r="B156" s="56" t="s">
        <v>173</v>
      </c>
      <c r="C156" s="19" t="s">
        <v>359</v>
      </c>
      <c r="D156" s="20">
        <v>99532471.549999997</v>
      </c>
      <c r="E156" s="57">
        <v>99469489.640000001</v>
      </c>
      <c r="F156" s="58">
        <f t="shared" si="2"/>
        <v>62981.909999996424</v>
      </c>
    </row>
    <row r="157" spans="1:6" ht="21" x14ac:dyDescent="0.25">
      <c r="A157" s="17" t="s">
        <v>197</v>
      </c>
      <c r="B157" s="56" t="s">
        <v>173</v>
      </c>
      <c r="C157" s="19" t="s">
        <v>360</v>
      </c>
      <c r="D157" s="20">
        <v>99532471.549999997</v>
      </c>
      <c r="E157" s="57">
        <v>99469489.640000001</v>
      </c>
      <c r="F157" s="58">
        <f t="shared" si="2"/>
        <v>62981.909999996424</v>
      </c>
    </row>
    <row r="158" spans="1:6" ht="13.2" x14ac:dyDescent="0.25">
      <c r="A158" s="17" t="s">
        <v>201</v>
      </c>
      <c r="B158" s="56" t="s">
        <v>173</v>
      </c>
      <c r="C158" s="19" t="s">
        <v>361</v>
      </c>
      <c r="D158" s="20">
        <v>92457471.549999997</v>
      </c>
      <c r="E158" s="57">
        <v>92408343.209999993</v>
      </c>
      <c r="F158" s="58">
        <f t="shared" si="2"/>
        <v>49128.340000003576</v>
      </c>
    </row>
    <row r="159" spans="1:6" ht="13.2" x14ac:dyDescent="0.25">
      <c r="A159" s="17" t="s">
        <v>203</v>
      </c>
      <c r="B159" s="56" t="s">
        <v>173</v>
      </c>
      <c r="C159" s="19" t="s">
        <v>362</v>
      </c>
      <c r="D159" s="20">
        <v>7075000</v>
      </c>
      <c r="E159" s="57">
        <v>7061146.4299999997</v>
      </c>
      <c r="F159" s="58">
        <f t="shared" si="2"/>
        <v>13853.570000000298</v>
      </c>
    </row>
    <row r="160" spans="1:6" ht="21" x14ac:dyDescent="0.25">
      <c r="A160" s="17" t="s">
        <v>363</v>
      </c>
      <c r="B160" s="56" t="s">
        <v>173</v>
      </c>
      <c r="C160" s="19" t="s">
        <v>364</v>
      </c>
      <c r="D160" s="20">
        <v>41794857.439999998</v>
      </c>
      <c r="E160" s="57">
        <v>41794857.439999998</v>
      </c>
      <c r="F160" s="58" t="str">
        <f t="shared" si="2"/>
        <v>-</v>
      </c>
    </row>
    <row r="161" spans="1:6" ht="13.2" x14ac:dyDescent="0.25">
      <c r="A161" s="17" t="s">
        <v>365</v>
      </c>
      <c r="B161" s="56" t="s">
        <v>173</v>
      </c>
      <c r="C161" s="19" t="s">
        <v>366</v>
      </c>
      <c r="D161" s="20">
        <v>41794857.439999998</v>
      </c>
      <c r="E161" s="57">
        <v>41794857.439999998</v>
      </c>
      <c r="F161" s="58" t="str">
        <f t="shared" si="2"/>
        <v>-</v>
      </c>
    </row>
    <row r="162" spans="1:6" ht="21" x14ac:dyDescent="0.25">
      <c r="A162" s="17" t="s">
        <v>367</v>
      </c>
      <c r="B162" s="56" t="s">
        <v>173</v>
      </c>
      <c r="C162" s="19" t="s">
        <v>368</v>
      </c>
      <c r="D162" s="20">
        <v>18354000</v>
      </c>
      <c r="E162" s="57">
        <v>18354000</v>
      </c>
      <c r="F162" s="58" t="str">
        <f t="shared" si="2"/>
        <v>-</v>
      </c>
    </row>
    <row r="163" spans="1:6" ht="21" x14ac:dyDescent="0.25">
      <c r="A163" s="17" t="s">
        <v>369</v>
      </c>
      <c r="B163" s="56" t="s">
        <v>173</v>
      </c>
      <c r="C163" s="19" t="s">
        <v>370</v>
      </c>
      <c r="D163" s="20">
        <v>23440857.440000001</v>
      </c>
      <c r="E163" s="57">
        <v>23440857.440000001</v>
      </c>
      <c r="F163" s="58" t="str">
        <f t="shared" si="2"/>
        <v>-</v>
      </c>
    </row>
    <row r="164" spans="1:6" ht="13.2" x14ac:dyDescent="0.25">
      <c r="A164" s="17" t="s">
        <v>212</v>
      </c>
      <c r="B164" s="56" t="s">
        <v>173</v>
      </c>
      <c r="C164" s="19" t="s">
        <v>371</v>
      </c>
      <c r="D164" s="20">
        <v>28731558.280000001</v>
      </c>
      <c r="E164" s="57">
        <v>28731557.649999999</v>
      </c>
      <c r="F164" s="58">
        <f t="shared" si="2"/>
        <v>0.63000000268220901</v>
      </c>
    </row>
    <row r="165" spans="1:6" ht="31.2" x14ac:dyDescent="0.25">
      <c r="A165" s="17" t="s">
        <v>338</v>
      </c>
      <c r="B165" s="56" t="s">
        <v>173</v>
      </c>
      <c r="C165" s="19" t="s">
        <v>372</v>
      </c>
      <c r="D165" s="20">
        <v>28312167</v>
      </c>
      <c r="E165" s="57">
        <v>28312166.370000001</v>
      </c>
      <c r="F165" s="58">
        <f t="shared" si="2"/>
        <v>0.62999999895691872</v>
      </c>
    </row>
    <row r="166" spans="1:6" ht="41.4" x14ac:dyDescent="0.25">
      <c r="A166" s="17" t="s">
        <v>373</v>
      </c>
      <c r="B166" s="56" t="s">
        <v>173</v>
      </c>
      <c r="C166" s="19" t="s">
        <v>374</v>
      </c>
      <c r="D166" s="20">
        <v>28312167</v>
      </c>
      <c r="E166" s="57">
        <v>28312166.370000001</v>
      </c>
      <c r="F166" s="58">
        <f t="shared" si="2"/>
        <v>0.62999999895691872</v>
      </c>
    </row>
    <row r="167" spans="1:6" ht="13.2" x14ac:dyDescent="0.25">
      <c r="A167" s="17" t="s">
        <v>214</v>
      </c>
      <c r="B167" s="56" t="s">
        <v>173</v>
      </c>
      <c r="C167" s="19" t="s">
        <v>375</v>
      </c>
      <c r="D167" s="20">
        <v>419391.28</v>
      </c>
      <c r="E167" s="57">
        <v>419391.28</v>
      </c>
      <c r="F167" s="58" t="str">
        <f t="shared" si="2"/>
        <v>-</v>
      </c>
    </row>
    <row r="168" spans="1:6" ht="21" x14ac:dyDescent="0.25">
      <c r="A168" s="17" t="s">
        <v>216</v>
      </c>
      <c r="B168" s="56" t="s">
        <v>173</v>
      </c>
      <c r="C168" s="19" t="s">
        <v>376</v>
      </c>
      <c r="D168" s="20">
        <v>419391.28</v>
      </c>
      <c r="E168" s="57">
        <v>419391.28</v>
      </c>
      <c r="F168" s="58" t="str">
        <f t="shared" si="2"/>
        <v>-</v>
      </c>
    </row>
    <row r="169" spans="1:6" ht="13.2" x14ac:dyDescent="0.25">
      <c r="A169" s="44" t="s">
        <v>377</v>
      </c>
      <c r="B169" s="45" t="s">
        <v>173</v>
      </c>
      <c r="C169" s="46" t="s">
        <v>378</v>
      </c>
      <c r="D169" s="47">
        <v>33359570</v>
      </c>
      <c r="E169" s="48">
        <v>33358045</v>
      </c>
      <c r="F169" s="49">
        <f t="shared" si="2"/>
        <v>1525</v>
      </c>
    </row>
    <row r="170" spans="1:6" ht="21" x14ac:dyDescent="0.25">
      <c r="A170" s="17" t="s">
        <v>195</v>
      </c>
      <c r="B170" s="56" t="s">
        <v>173</v>
      </c>
      <c r="C170" s="19" t="s">
        <v>379</v>
      </c>
      <c r="D170" s="20">
        <v>2401470</v>
      </c>
      <c r="E170" s="57">
        <v>2399945</v>
      </c>
      <c r="F170" s="58">
        <f t="shared" si="2"/>
        <v>1525</v>
      </c>
    </row>
    <row r="171" spans="1:6" ht="21" x14ac:dyDescent="0.25">
      <c r="A171" s="17" t="s">
        <v>197</v>
      </c>
      <c r="B171" s="56" t="s">
        <v>173</v>
      </c>
      <c r="C171" s="19" t="s">
        <v>380</v>
      </c>
      <c r="D171" s="20">
        <v>2401470</v>
      </c>
      <c r="E171" s="57">
        <v>2399945</v>
      </c>
      <c r="F171" s="58">
        <f t="shared" si="2"/>
        <v>1525</v>
      </c>
    </row>
    <row r="172" spans="1:6" ht="13.2" x14ac:dyDescent="0.25">
      <c r="A172" s="17" t="s">
        <v>201</v>
      </c>
      <c r="B172" s="56" t="s">
        <v>173</v>
      </c>
      <c r="C172" s="19" t="s">
        <v>381</v>
      </c>
      <c r="D172" s="20">
        <v>2401470</v>
      </c>
      <c r="E172" s="57">
        <v>2399945</v>
      </c>
      <c r="F172" s="58">
        <f t="shared" si="2"/>
        <v>1525</v>
      </c>
    </row>
    <row r="173" spans="1:6" ht="21" x14ac:dyDescent="0.25">
      <c r="A173" s="17" t="s">
        <v>363</v>
      </c>
      <c r="B173" s="56" t="s">
        <v>173</v>
      </c>
      <c r="C173" s="19" t="s">
        <v>382</v>
      </c>
      <c r="D173" s="20">
        <v>18354000</v>
      </c>
      <c r="E173" s="57">
        <v>18354000</v>
      </c>
      <c r="F173" s="58" t="str">
        <f t="shared" si="2"/>
        <v>-</v>
      </c>
    </row>
    <row r="174" spans="1:6" ht="13.2" x14ac:dyDescent="0.25">
      <c r="A174" s="17" t="s">
        <v>365</v>
      </c>
      <c r="B174" s="56" t="s">
        <v>173</v>
      </c>
      <c r="C174" s="19" t="s">
        <v>383</v>
      </c>
      <c r="D174" s="20">
        <v>18354000</v>
      </c>
      <c r="E174" s="57">
        <v>18354000</v>
      </c>
      <c r="F174" s="58" t="str">
        <f t="shared" si="2"/>
        <v>-</v>
      </c>
    </row>
    <row r="175" spans="1:6" ht="21" x14ac:dyDescent="0.25">
      <c r="A175" s="17" t="s">
        <v>367</v>
      </c>
      <c r="B175" s="56" t="s">
        <v>173</v>
      </c>
      <c r="C175" s="19" t="s">
        <v>384</v>
      </c>
      <c r="D175" s="20">
        <v>18354000</v>
      </c>
      <c r="E175" s="57">
        <v>18354000</v>
      </c>
      <c r="F175" s="58" t="str">
        <f t="shared" si="2"/>
        <v>-</v>
      </c>
    </row>
    <row r="176" spans="1:6" ht="13.2" x14ac:dyDescent="0.25">
      <c r="A176" s="17" t="s">
        <v>212</v>
      </c>
      <c r="B176" s="56" t="s">
        <v>173</v>
      </c>
      <c r="C176" s="19" t="s">
        <v>385</v>
      </c>
      <c r="D176" s="20">
        <v>12604100</v>
      </c>
      <c r="E176" s="57">
        <v>12604100</v>
      </c>
      <c r="F176" s="58" t="str">
        <f t="shared" si="2"/>
        <v>-</v>
      </c>
    </row>
    <row r="177" spans="1:6" ht="31.2" x14ac:dyDescent="0.25">
      <c r="A177" s="17" t="s">
        <v>338</v>
      </c>
      <c r="B177" s="56" t="s">
        <v>173</v>
      </c>
      <c r="C177" s="19" t="s">
        <v>386</v>
      </c>
      <c r="D177" s="20">
        <v>12604100</v>
      </c>
      <c r="E177" s="57">
        <v>12604100</v>
      </c>
      <c r="F177" s="58" t="str">
        <f t="shared" si="2"/>
        <v>-</v>
      </c>
    </row>
    <row r="178" spans="1:6" ht="41.4" x14ac:dyDescent="0.25">
      <c r="A178" s="17" t="s">
        <v>373</v>
      </c>
      <c r="B178" s="56" t="s">
        <v>173</v>
      </c>
      <c r="C178" s="19" t="s">
        <v>387</v>
      </c>
      <c r="D178" s="20">
        <v>12604100</v>
      </c>
      <c r="E178" s="57">
        <v>12604100</v>
      </c>
      <c r="F178" s="58" t="str">
        <f t="shared" si="2"/>
        <v>-</v>
      </c>
    </row>
    <row r="179" spans="1:6" ht="13.2" x14ac:dyDescent="0.25">
      <c r="A179" s="44" t="s">
        <v>388</v>
      </c>
      <c r="B179" s="45" t="s">
        <v>173</v>
      </c>
      <c r="C179" s="46" t="s">
        <v>389</v>
      </c>
      <c r="D179" s="47">
        <v>41352839</v>
      </c>
      <c r="E179" s="48">
        <v>41352228.340000004</v>
      </c>
      <c r="F179" s="49">
        <f t="shared" si="2"/>
        <v>610.65999999642372</v>
      </c>
    </row>
    <row r="180" spans="1:6" ht="21" x14ac:dyDescent="0.25">
      <c r="A180" s="17" t="s">
        <v>195</v>
      </c>
      <c r="B180" s="56" t="s">
        <v>173</v>
      </c>
      <c r="C180" s="19" t="s">
        <v>390</v>
      </c>
      <c r="D180" s="20">
        <v>1784523.28</v>
      </c>
      <c r="E180" s="57">
        <v>1783913.25</v>
      </c>
      <c r="F180" s="58">
        <f t="shared" si="2"/>
        <v>610.03000000002794</v>
      </c>
    </row>
    <row r="181" spans="1:6" ht="21" x14ac:dyDescent="0.25">
      <c r="A181" s="17" t="s">
        <v>197</v>
      </c>
      <c r="B181" s="56" t="s">
        <v>173</v>
      </c>
      <c r="C181" s="19" t="s">
        <v>391</v>
      </c>
      <c r="D181" s="20">
        <v>1784523.28</v>
      </c>
      <c r="E181" s="57">
        <v>1783913.25</v>
      </c>
      <c r="F181" s="58">
        <f t="shared" si="2"/>
        <v>610.03000000002794</v>
      </c>
    </row>
    <row r="182" spans="1:6" ht="13.2" x14ac:dyDescent="0.25">
      <c r="A182" s="17" t="s">
        <v>201</v>
      </c>
      <c r="B182" s="56" t="s">
        <v>173</v>
      </c>
      <c r="C182" s="19" t="s">
        <v>392</v>
      </c>
      <c r="D182" s="20">
        <v>1784523.28</v>
      </c>
      <c r="E182" s="57">
        <v>1783913.25</v>
      </c>
      <c r="F182" s="58">
        <f t="shared" si="2"/>
        <v>610.03000000002794</v>
      </c>
    </row>
    <row r="183" spans="1:6" ht="21" x14ac:dyDescent="0.25">
      <c r="A183" s="17" t="s">
        <v>363</v>
      </c>
      <c r="B183" s="56" t="s">
        <v>173</v>
      </c>
      <c r="C183" s="19" t="s">
        <v>393</v>
      </c>
      <c r="D183" s="20">
        <v>23440857.440000001</v>
      </c>
      <c r="E183" s="57">
        <v>23440857.440000001</v>
      </c>
      <c r="F183" s="58" t="str">
        <f t="shared" si="2"/>
        <v>-</v>
      </c>
    </row>
    <row r="184" spans="1:6" ht="13.2" x14ac:dyDescent="0.25">
      <c r="A184" s="17" t="s">
        <v>365</v>
      </c>
      <c r="B184" s="56" t="s">
        <v>173</v>
      </c>
      <c r="C184" s="19" t="s">
        <v>394</v>
      </c>
      <c r="D184" s="20">
        <v>23440857.440000001</v>
      </c>
      <c r="E184" s="57">
        <v>23440857.440000001</v>
      </c>
      <c r="F184" s="58" t="str">
        <f t="shared" si="2"/>
        <v>-</v>
      </c>
    </row>
    <row r="185" spans="1:6" ht="21" x14ac:dyDescent="0.25">
      <c r="A185" s="17" t="s">
        <v>369</v>
      </c>
      <c r="B185" s="56" t="s">
        <v>173</v>
      </c>
      <c r="C185" s="19" t="s">
        <v>395</v>
      </c>
      <c r="D185" s="20">
        <v>23440857.440000001</v>
      </c>
      <c r="E185" s="57">
        <v>23440857.440000001</v>
      </c>
      <c r="F185" s="58" t="str">
        <f t="shared" si="2"/>
        <v>-</v>
      </c>
    </row>
    <row r="186" spans="1:6" ht="13.2" x14ac:dyDescent="0.25">
      <c r="A186" s="17" t="s">
        <v>212</v>
      </c>
      <c r="B186" s="56" t="s">
        <v>173</v>
      </c>
      <c r="C186" s="19" t="s">
        <v>396</v>
      </c>
      <c r="D186" s="20">
        <v>16127458.279999999</v>
      </c>
      <c r="E186" s="57">
        <v>16127457.65</v>
      </c>
      <c r="F186" s="58">
        <f t="shared" si="2"/>
        <v>0.62999999895691872</v>
      </c>
    </row>
    <row r="187" spans="1:6" ht="31.2" x14ac:dyDescent="0.25">
      <c r="A187" s="17" t="s">
        <v>338</v>
      </c>
      <c r="B187" s="56" t="s">
        <v>173</v>
      </c>
      <c r="C187" s="19" t="s">
        <v>397</v>
      </c>
      <c r="D187" s="20">
        <v>15708067</v>
      </c>
      <c r="E187" s="57">
        <v>15708066.369999999</v>
      </c>
      <c r="F187" s="58">
        <f t="shared" si="2"/>
        <v>0.63000000081956387</v>
      </c>
    </row>
    <row r="188" spans="1:6" ht="41.4" x14ac:dyDescent="0.25">
      <c r="A188" s="17" t="s">
        <v>373</v>
      </c>
      <c r="B188" s="56" t="s">
        <v>173</v>
      </c>
      <c r="C188" s="19" t="s">
        <v>398</v>
      </c>
      <c r="D188" s="20">
        <v>15708067</v>
      </c>
      <c r="E188" s="57">
        <v>15708066.369999999</v>
      </c>
      <c r="F188" s="58">
        <f t="shared" si="2"/>
        <v>0.63000000081956387</v>
      </c>
    </row>
    <row r="189" spans="1:6" ht="13.2" x14ac:dyDescent="0.25">
      <c r="A189" s="17" t="s">
        <v>214</v>
      </c>
      <c r="B189" s="56" t="s">
        <v>173</v>
      </c>
      <c r="C189" s="19" t="s">
        <v>399</v>
      </c>
      <c r="D189" s="20">
        <v>419391.28</v>
      </c>
      <c r="E189" s="57">
        <v>419391.28</v>
      </c>
      <c r="F189" s="58" t="str">
        <f t="shared" si="2"/>
        <v>-</v>
      </c>
    </row>
    <row r="190" spans="1:6" ht="21" x14ac:dyDescent="0.25">
      <c r="A190" s="17" t="s">
        <v>216</v>
      </c>
      <c r="B190" s="56" t="s">
        <v>173</v>
      </c>
      <c r="C190" s="19" t="s">
        <v>400</v>
      </c>
      <c r="D190" s="20">
        <v>419391.28</v>
      </c>
      <c r="E190" s="57">
        <v>419391.28</v>
      </c>
      <c r="F190" s="58" t="str">
        <f t="shared" si="2"/>
        <v>-</v>
      </c>
    </row>
    <row r="191" spans="1:6" ht="13.2" x14ac:dyDescent="0.25">
      <c r="A191" s="44" t="s">
        <v>401</v>
      </c>
      <c r="B191" s="45" t="s">
        <v>173</v>
      </c>
      <c r="C191" s="46" t="s">
        <v>402</v>
      </c>
      <c r="D191" s="47">
        <v>95346478.269999996</v>
      </c>
      <c r="E191" s="48">
        <v>95285631.390000001</v>
      </c>
      <c r="F191" s="49">
        <f t="shared" si="2"/>
        <v>60846.879999995232</v>
      </c>
    </row>
    <row r="192" spans="1:6" ht="21" x14ac:dyDescent="0.25">
      <c r="A192" s="17" t="s">
        <v>195</v>
      </c>
      <c r="B192" s="56" t="s">
        <v>173</v>
      </c>
      <c r="C192" s="19" t="s">
        <v>403</v>
      </c>
      <c r="D192" s="20">
        <v>95346478.269999996</v>
      </c>
      <c r="E192" s="57">
        <v>95285631.390000001</v>
      </c>
      <c r="F192" s="58">
        <f t="shared" si="2"/>
        <v>60846.879999995232</v>
      </c>
    </row>
    <row r="193" spans="1:6" ht="21" x14ac:dyDescent="0.25">
      <c r="A193" s="17" t="s">
        <v>197</v>
      </c>
      <c r="B193" s="56" t="s">
        <v>173</v>
      </c>
      <c r="C193" s="19" t="s">
        <v>404</v>
      </c>
      <c r="D193" s="20">
        <v>95346478.269999996</v>
      </c>
      <c r="E193" s="57">
        <v>95285631.390000001</v>
      </c>
      <c r="F193" s="58">
        <f t="shared" si="2"/>
        <v>60846.879999995232</v>
      </c>
    </row>
    <row r="194" spans="1:6" ht="13.2" x14ac:dyDescent="0.25">
      <c r="A194" s="17" t="s">
        <v>201</v>
      </c>
      <c r="B194" s="56" t="s">
        <v>173</v>
      </c>
      <c r="C194" s="19" t="s">
        <v>405</v>
      </c>
      <c r="D194" s="20">
        <v>88271478.269999996</v>
      </c>
      <c r="E194" s="57">
        <v>88224484.959999993</v>
      </c>
      <c r="F194" s="58">
        <f t="shared" si="2"/>
        <v>46993.310000002384</v>
      </c>
    </row>
    <row r="195" spans="1:6" ht="13.2" x14ac:dyDescent="0.25">
      <c r="A195" s="17" t="s">
        <v>203</v>
      </c>
      <c r="B195" s="56" t="s">
        <v>173</v>
      </c>
      <c r="C195" s="19" t="s">
        <v>406</v>
      </c>
      <c r="D195" s="20">
        <v>7075000</v>
      </c>
      <c r="E195" s="57">
        <v>7061146.4299999997</v>
      </c>
      <c r="F195" s="58">
        <f t="shared" si="2"/>
        <v>13853.570000000298</v>
      </c>
    </row>
    <row r="196" spans="1:6" ht="13.2" x14ac:dyDescent="0.25">
      <c r="A196" s="44" t="s">
        <v>407</v>
      </c>
      <c r="B196" s="45" t="s">
        <v>173</v>
      </c>
      <c r="C196" s="46" t="s">
        <v>408</v>
      </c>
      <c r="D196" s="47">
        <v>2510000</v>
      </c>
      <c r="E196" s="48">
        <v>2510000</v>
      </c>
      <c r="F196" s="49" t="str">
        <f t="shared" si="2"/>
        <v>-</v>
      </c>
    </row>
    <row r="197" spans="1:6" ht="21" x14ac:dyDescent="0.25">
      <c r="A197" s="17" t="s">
        <v>409</v>
      </c>
      <c r="B197" s="56" t="s">
        <v>173</v>
      </c>
      <c r="C197" s="19" t="s">
        <v>410</v>
      </c>
      <c r="D197" s="20">
        <v>2510000</v>
      </c>
      <c r="E197" s="57">
        <v>2510000</v>
      </c>
      <c r="F197" s="58" t="str">
        <f t="shared" si="2"/>
        <v>-</v>
      </c>
    </row>
    <row r="198" spans="1:6" ht="13.2" x14ac:dyDescent="0.25">
      <c r="A198" s="17" t="s">
        <v>411</v>
      </c>
      <c r="B198" s="56" t="s">
        <v>173</v>
      </c>
      <c r="C198" s="19" t="s">
        <v>412</v>
      </c>
      <c r="D198" s="20">
        <v>2510000</v>
      </c>
      <c r="E198" s="57">
        <v>2510000</v>
      </c>
      <c r="F198" s="58" t="str">
        <f t="shared" si="2"/>
        <v>-</v>
      </c>
    </row>
    <row r="199" spans="1:6" ht="41.4" x14ac:dyDescent="0.25">
      <c r="A199" s="17" t="s">
        <v>413</v>
      </c>
      <c r="B199" s="56" t="s">
        <v>173</v>
      </c>
      <c r="C199" s="19" t="s">
        <v>414</v>
      </c>
      <c r="D199" s="20">
        <v>2510000</v>
      </c>
      <c r="E199" s="57">
        <v>2510000</v>
      </c>
      <c r="F199" s="58" t="str">
        <f t="shared" si="2"/>
        <v>-</v>
      </c>
    </row>
    <row r="200" spans="1:6" ht="13.2" x14ac:dyDescent="0.25">
      <c r="A200" s="44" t="s">
        <v>415</v>
      </c>
      <c r="B200" s="45" t="s">
        <v>173</v>
      </c>
      <c r="C200" s="46" t="s">
        <v>416</v>
      </c>
      <c r="D200" s="47">
        <v>2510000</v>
      </c>
      <c r="E200" s="48">
        <v>2510000</v>
      </c>
      <c r="F200" s="49" t="str">
        <f t="shared" si="2"/>
        <v>-</v>
      </c>
    </row>
    <row r="201" spans="1:6" ht="21" x14ac:dyDescent="0.25">
      <c r="A201" s="17" t="s">
        <v>409</v>
      </c>
      <c r="B201" s="56" t="s">
        <v>173</v>
      </c>
      <c r="C201" s="19" t="s">
        <v>417</v>
      </c>
      <c r="D201" s="20">
        <v>2510000</v>
      </c>
      <c r="E201" s="57">
        <v>2510000</v>
      </c>
      <c r="F201" s="58" t="str">
        <f t="shared" si="2"/>
        <v>-</v>
      </c>
    </row>
    <row r="202" spans="1:6" ht="13.2" x14ac:dyDescent="0.25">
      <c r="A202" s="17" t="s">
        <v>411</v>
      </c>
      <c r="B202" s="56" t="s">
        <v>173</v>
      </c>
      <c r="C202" s="19" t="s">
        <v>418</v>
      </c>
      <c r="D202" s="20">
        <v>2510000</v>
      </c>
      <c r="E202" s="57">
        <v>2510000</v>
      </c>
      <c r="F202" s="58" t="str">
        <f t="shared" si="2"/>
        <v>-</v>
      </c>
    </row>
    <row r="203" spans="1:6" ht="41.4" x14ac:dyDescent="0.25">
      <c r="A203" s="17" t="s">
        <v>413</v>
      </c>
      <c r="B203" s="56" t="s">
        <v>173</v>
      </c>
      <c r="C203" s="19" t="s">
        <v>419</v>
      </c>
      <c r="D203" s="20">
        <v>2510000</v>
      </c>
      <c r="E203" s="57">
        <v>2510000</v>
      </c>
      <c r="F203" s="58" t="str">
        <f t="shared" si="2"/>
        <v>-</v>
      </c>
    </row>
    <row r="204" spans="1:6" ht="13.2" x14ac:dyDescent="0.25">
      <c r="A204" s="44" t="s">
        <v>420</v>
      </c>
      <c r="B204" s="45" t="s">
        <v>173</v>
      </c>
      <c r="C204" s="46" t="s">
        <v>421</v>
      </c>
      <c r="D204" s="47">
        <v>20563400</v>
      </c>
      <c r="E204" s="48">
        <v>20563400</v>
      </c>
      <c r="F204" s="49" t="str">
        <f t="shared" si="2"/>
        <v>-</v>
      </c>
    </row>
    <row r="205" spans="1:6" ht="21" x14ac:dyDescent="0.25">
      <c r="A205" s="17" t="s">
        <v>409</v>
      </c>
      <c r="B205" s="56" t="s">
        <v>173</v>
      </c>
      <c r="C205" s="19" t="s">
        <v>422</v>
      </c>
      <c r="D205" s="20">
        <v>20563400</v>
      </c>
      <c r="E205" s="57">
        <v>20563400</v>
      </c>
      <c r="F205" s="58" t="str">
        <f t="shared" si="2"/>
        <v>-</v>
      </c>
    </row>
    <row r="206" spans="1:6" ht="13.2" x14ac:dyDescent="0.25">
      <c r="A206" s="17" t="s">
        <v>411</v>
      </c>
      <c r="B206" s="56" t="s">
        <v>173</v>
      </c>
      <c r="C206" s="19" t="s">
        <v>423</v>
      </c>
      <c r="D206" s="20">
        <v>20563400</v>
      </c>
      <c r="E206" s="57">
        <v>20563400</v>
      </c>
      <c r="F206" s="58" t="str">
        <f t="shared" si="2"/>
        <v>-</v>
      </c>
    </row>
    <row r="207" spans="1:6" ht="41.4" x14ac:dyDescent="0.25">
      <c r="A207" s="17" t="s">
        <v>413</v>
      </c>
      <c r="B207" s="56" t="s">
        <v>173</v>
      </c>
      <c r="C207" s="19" t="s">
        <v>424</v>
      </c>
      <c r="D207" s="20">
        <v>20563400</v>
      </c>
      <c r="E207" s="57">
        <v>20563400</v>
      </c>
      <c r="F207" s="58" t="str">
        <f t="shared" ref="F207:F235" si="3">IF(OR(D207="-",IF(E207="-",0,E207)&gt;=IF(D207="-",0,D207)),"-",IF(D207="-",0,D207)-IF(E207="-",0,E207))</f>
        <v>-</v>
      </c>
    </row>
    <row r="208" spans="1:6" ht="13.2" x14ac:dyDescent="0.25">
      <c r="A208" s="44" t="s">
        <v>425</v>
      </c>
      <c r="B208" s="45" t="s">
        <v>173</v>
      </c>
      <c r="C208" s="46" t="s">
        <v>426</v>
      </c>
      <c r="D208" s="47">
        <v>20563400</v>
      </c>
      <c r="E208" s="48">
        <v>20563400</v>
      </c>
      <c r="F208" s="49" t="str">
        <f t="shared" si="3"/>
        <v>-</v>
      </c>
    </row>
    <row r="209" spans="1:6" ht="21" x14ac:dyDescent="0.25">
      <c r="A209" s="17" t="s">
        <v>409</v>
      </c>
      <c r="B209" s="56" t="s">
        <v>173</v>
      </c>
      <c r="C209" s="19" t="s">
        <v>427</v>
      </c>
      <c r="D209" s="20">
        <v>20563400</v>
      </c>
      <c r="E209" s="57">
        <v>20563400</v>
      </c>
      <c r="F209" s="58" t="str">
        <f t="shared" si="3"/>
        <v>-</v>
      </c>
    </row>
    <row r="210" spans="1:6" ht="13.2" x14ac:dyDescent="0.25">
      <c r="A210" s="17" t="s">
        <v>411</v>
      </c>
      <c r="B210" s="56" t="s">
        <v>173</v>
      </c>
      <c r="C210" s="19" t="s">
        <v>428</v>
      </c>
      <c r="D210" s="20">
        <v>20563400</v>
      </c>
      <c r="E210" s="57">
        <v>20563400</v>
      </c>
      <c r="F210" s="58" t="str">
        <f t="shared" si="3"/>
        <v>-</v>
      </c>
    </row>
    <row r="211" spans="1:6" ht="41.4" x14ac:dyDescent="0.25">
      <c r="A211" s="17" t="s">
        <v>413</v>
      </c>
      <c r="B211" s="56" t="s">
        <v>173</v>
      </c>
      <c r="C211" s="19" t="s">
        <v>429</v>
      </c>
      <c r="D211" s="20">
        <v>20563400</v>
      </c>
      <c r="E211" s="57">
        <v>20563400</v>
      </c>
      <c r="F211" s="58" t="str">
        <f t="shared" si="3"/>
        <v>-</v>
      </c>
    </row>
    <row r="212" spans="1:6" ht="13.2" x14ac:dyDescent="0.25">
      <c r="A212" s="44" t="s">
        <v>430</v>
      </c>
      <c r="B212" s="45" t="s">
        <v>173</v>
      </c>
      <c r="C212" s="46" t="s">
        <v>431</v>
      </c>
      <c r="D212" s="47">
        <v>6472900</v>
      </c>
      <c r="E212" s="48">
        <v>6398272</v>
      </c>
      <c r="F212" s="49">
        <f t="shared" si="3"/>
        <v>74628</v>
      </c>
    </row>
    <row r="213" spans="1:6" ht="13.2" x14ac:dyDescent="0.25">
      <c r="A213" s="17" t="s">
        <v>205</v>
      </c>
      <c r="B213" s="56" t="s">
        <v>173</v>
      </c>
      <c r="C213" s="19" t="s">
        <v>432</v>
      </c>
      <c r="D213" s="20">
        <v>6472900</v>
      </c>
      <c r="E213" s="57">
        <v>6398272</v>
      </c>
      <c r="F213" s="58">
        <f t="shared" si="3"/>
        <v>74628</v>
      </c>
    </row>
    <row r="214" spans="1:6" ht="13.2" x14ac:dyDescent="0.25">
      <c r="A214" s="17" t="s">
        <v>433</v>
      </c>
      <c r="B214" s="56" t="s">
        <v>173</v>
      </c>
      <c r="C214" s="19" t="s">
        <v>434</v>
      </c>
      <c r="D214" s="20">
        <v>3602900</v>
      </c>
      <c r="E214" s="57">
        <v>3602272</v>
      </c>
      <c r="F214" s="58">
        <f t="shared" si="3"/>
        <v>628</v>
      </c>
    </row>
    <row r="215" spans="1:6" ht="13.2" x14ac:dyDescent="0.25">
      <c r="A215" s="17" t="s">
        <v>435</v>
      </c>
      <c r="B215" s="56" t="s">
        <v>173</v>
      </c>
      <c r="C215" s="19" t="s">
        <v>436</v>
      </c>
      <c r="D215" s="20">
        <v>3602900</v>
      </c>
      <c r="E215" s="57">
        <v>3602272</v>
      </c>
      <c r="F215" s="58">
        <f t="shared" si="3"/>
        <v>628</v>
      </c>
    </row>
    <row r="216" spans="1:6" ht="21" x14ac:dyDescent="0.25">
      <c r="A216" s="17" t="s">
        <v>437</v>
      </c>
      <c r="B216" s="56" t="s">
        <v>173</v>
      </c>
      <c r="C216" s="19" t="s">
        <v>438</v>
      </c>
      <c r="D216" s="20">
        <v>2870000</v>
      </c>
      <c r="E216" s="57">
        <v>2796000</v>
      </c>
      <c r="F216" s="58">
        <f t="shared" si="3"/>
        <v>74000</v>
      </c>
    </row>
    <row r="217" spans="1:6" ht="21" x14ac:dyDescent="0.25">
      <c r="A217" s="17" t="s">
        <v>439</v>
      </c>
      <c r="B217" s="56" t="s">
        <v>173</v>
      </c>
      <c r="C217" s="19" t="s">
        <v>440</v>
      </c>
      <c r="D217" s="20">
        <v>1860000</v>
      </c>
      <c r="E217" s="57">
        <v>1806000</v>
      </c>
      <c r="F217" s="58">
        <f t="shared" si="3"/>
        <v>54000</v>
      </c>
    </row>
    <row r="218" spans="1:6" ht="21" x14ac:dyDescent="0.25">
      <c r="A218" s="17" t="s">
        <v>441</v>
      </c>
      <c r="B218" s="56" t="s">
        <v>173</v>
      </c>
      <c r="C218" s="19" t="s">
        <v>442</v>
      </c>
      <c r="D218" s="20">
        <v>1010000</v>
      </c>
      <c r="E218" s="57">
        <v>990000</v>
      </c>
      <c r="F218" s="58">
        <f t="shared" si="3"/>
        <v>20000</v>
      </c>
    </row>
    <row r="219" spans="1:6" ht="13.2" x14ac:dyDescent="0.25">
      <c r="A219" s="44" t="s">
        <v>443</v>
      </c>
      <c r="B219" s="45" t="s">
        <v>173</v>
      </c>
      <c r="C219" s="46" t="s">
        <v>444</v>
      </c>
      <c r="D219" s="47">
        <v>3602900</v>
      </c>
      <c r="E219" s="48">
        <v>3602272</v>
      </c>
      <c r="F219" s="49">
        <f t="shared" si="3"/>
        <v>628</v>
      </c>
    </row>
    <row r="220" spans="1:6" ht="13.2" x14ac:dyDescent="0.25">
      <c r="A220" s="17" t="s">
        <v>205</v>
      </c>
      <c r="B220" s="56" t="s">
        <v>173</v>
      </c>
      <c r="C220" s="19" t="s">
        <v>445</v>
      </c>
      <c r="D220" s="20">
        <v>3602900</v>
      </c>
      <c r="E220" s="57">
        <v>3602272</v>
      </c>
      <c r="F220" s="58">
        <f t="shared" si="3"/>
        <v>628</v>
      </c>
    </row>
    <row r="221" spans="1:6" ht="13.2" x14ac:dyDescent="0.25">
      <c r="A221" s="17" t="s">
        <v>433</v>
      </c>
      <c r="B221" s="56" t="s">
        <v>173</v>
      </c>
      <c r="C221" s="19" t="s">
        <v>446</v>
      </c>
      <c r="D221" s="20">
        <v>3602900</v>
      </c>
      <c r="E221" s="57">
        <v>3602272</v>
      </c>
      <c r="F221" s="58">
        <f t="shared" si="3"/>
        <v>628</v>
      </c>
    </row>
    <row r="222" spans="1:6" ht="13.2" x14ac:dyDescent="0.25">
      <c r="A222" s="17" t="s">
        <v>435</v>
      </c>
      <c r="B222" s="56" t="s">
        <v>173</v>
      </c>
      <c r="C222" s="19" t="s">
        <v>447</v>
      </c>
      <c r="D222" s="20">
        <v>3602900</v>
      </c>
      <c r="E222" s="57">
        <v>3602272</v>
      </c>
      <c r="F222" s="58">
        <f t="shared" si="3"/>
        <v>628</v>
      </c>
    </row>
    <row r="223" spans="1:6" ht="13.2" x14ac:dyDescent="0.25">
      <c r="A223" s="44" t="s">
        <v>448</v>
      </c>
      <c r="B223" s="45" t="s">
        <v>173</v>
      </c>
      <c r="C223" s="46" t="s">
        <v>449</v>
      </c>
      <c r="D223" s="47">
        <v>2870000</v>
      </c>
      <c r="E223" s="48">
        <v>2796000</v>
      </c>
      <c r="F223" s="49">
        <f t="shared" si="3"/>
        <v>74000</v>
      </c>
    </row>
    <row r="224" spans="1:6" ht="13.2" x14ac:dyDescent="0.25">
      <c r="A224" s="17" t="s">
        <v>205</v>
      </c>
      <c r="B224" s="56" t="s">
        <v>173</v>
      </c>
      <c r="C224" s="19" t="s">
        <v>450</v>
      </c>
      <c r="D224" s="20">
        <v>2870000</v>
      </c>
      <c r="E224" s="57">
        <v>2796000</v>
      </c>
      <c r="F224" s="58">
        <f t="shared" si="3"/>
        <v>74000</v>
      </c>
    </row>
    <row r="225" spans="1:6" ht="21" x14ac:dyDescent="0.25">
      <c r="A225" s="17" t="s">
        <v>437</v>
      </c>
      <c r="B225" s="56" t="s">
        <v>173</v>
      </c>
      <c r="C225" s="19" t="s">
        <v>451</v>
      </c>
      <c r="D225" s="20">
        <v>2870000</v>
      </c>
      <c r="E225" s="57">
        <v>2796000</v>
      </c>
      <c r="F225" s="58">
        <f t="shared" si="3"/>
        <v>74000</v>
      </c>
    </row>
    <row r="226" spans="1:6" ht="21" x14ac:dyDescent="0.25">
      <c r="A226" s="17" t="s">
        <v>439</v>
      </c>
      <c r="B226" s="56" t="s">
        <v>173</v>
      </c>
      <c r="C226" s="19" t="s">
        <v>452</v>
      </c>
      <c r="D226" s="20">
        <v>1860000</v>
      </c>
      <c r="E226" s="57">
        <v>1806000</v>
      </c>
      <c r="F226" s="58">
        <f t="shared" si="3"/>
        <v>54000</v>
      </c>
    </row>
    <row r="227" spans="1:6" ht="21" x14ac:dyDescent="0.25">
      <c r="A227" s="17" t="s">
        <v>441</v>
      </c>
      <c r="B227" s="56" t="s">
        <v>173</v>
      </c>
      <c r="C227" s="19" t="s">
        <v>453</v>
      </c>
      <c r="D227" s="20">
        <v>1010000</v>
      </c>
      <c r="E227" s="57">
        <v>990000</v>
      </c>
      <c r="F227" s="58">
        <f t="shared" si="3"/>
        <v>20000</v>
      </c>
    </row>
    <row r="228" spans="1:6" ht="13.2" x14ac:dyDescent="0.25">
      <c r="A228" s="44" t="s">
        <v>454</v>
      </c>
      <c r="B228" s="45" t="s">
        <v>173</v>
      </c>
      <c r="C228" s="46" t="s">
        <v>455</v>
      </c>
      <c r="D228" s="47">
        <v>1903645</v>
      </c>
      <c r="E228" s="48">
        <v>1874517.22</v>
      </c>
      <c r="F228" s="49">
        <f t="shared" si="3"/>
        <v>29127.780000000028</v>
      </c>
    </row>
    <row r="229" spans="1:6" ht="21" x14ac:dyDescent="0.25">
      <c r="A229" s="17" t="s">
        <v>195</v>
      </c>
      <c r="B229" s="56" t="s">
        <v>173</v>
      </c>
      <c r="C229" s="19" t="s">
        <v>456</v>
      </c>
      <c r="D229" s="20">
        <v>1903645</v>
      </c>
      <c r="E229" s="57">
        <v>1874517.22</v>
      </c>
      <c r="F229" s="58">
        <f t="shared" si="3"/>
        <v>29127.780000000028</v>
      </c>
    </row>
    <row r="230" spans="1:6" ht="21" x14ac:dyDescent="0.25">
      <c r="A230" s="17" t="s">
        <v>197</v>
      </c>
      <c r="B230" s="56" t="s">
        <v>173</v>
      </c>
      <c r="C230" s="19" t="s">
        <v>457</v>
      </c>
      <c r="D230" s="20">
        <v>1903645</v>
      </c>
      <c r="E230" s="57">
        <v>1874517.22</v>
      </c>
      <c r="F230" s="58">
        <f t="shared" si="3"/>
        <v>29127.780000000028</v>
      </c>
    </row>
    <row r="231" spans="1:6" ht="13.2" x14ac:dyDescent="0.25">
      <c r="A231" s="17" t="s">
        <v>201</v>
      </c>
      <c r="B231" s="56" t="s">
        <v>173</v>
      </c>
      <c r="C231" s="19" t="s">
        <v>458</v>
      </c>
      <c r="D231" s="20">
        <v>1903645</v>
      </c>
      <c r="E231" s="57">
        <v>1874517.22</v>
      </c>
      <c r="F231" s="58">
        <f t="shared" si="3"/>
        <v>29127.780000000028</v>
      </c>
    </row>
    <row r="232" spans="1:6" ht="13.2" x14ac:dyDescent="0.25">
      <c r="A232" s="44" t="s">
        <v>459</v>
      </c>
      <c r="B232" s="45" t="s">
        <v>173</v>
      </c>
      <c r="C232" s="46" t="s">
        <v>460</v>
      </c>
      <c r="D232" s="47">
        <v>1903645</v>
      </c>
      <c r="E232" s="48">
        <v>1874517.22</v>
      </c>
      <c r="F232" s="49">
        <f t="shared" si="3"/>
        <v>29127.780000000028</v>
      </c>
    </row>
    <row r="233" spans="1:6" ht="21" x14ac:dyDescent="0.25">
      <c r="A233" s="17" t="s">
        <v>195</v>
      </c>
      <c r="B233" s="56" t="s">
        <v>173</v>
      </c>
      <c r="C233" s="19" t="s">
        <v>461</v>
      </c>
      <c r="D233" s="20">
        <v>1903645</v>
      </c>
      <c r="E233" s="57">
        <v>1874517.22</v>
      </c>
      <c r="F233" s="58">
        <f t="shared" si="3"/>
        <v>29127.780000000028</v>
      </c>
    </row>
    <row r="234" spans="1:6" ht="21" x14ac:dyDescent="0.25">
      <c r="A234" s="17" t="s">
        <v>197</v>
      </c>
      <c r="B234" s="56" t="s">
        <v>173</v>
      </c>
      <c r="C234" s="19" t="s">
        <v>462</v>
      </c>
      <c r="D234" s="20">
        <v>1903645</v>
      </c>
      <c r="E234" s="57">
        <v>1874517.22</v>
      </c>
      <c r="F234" s="58">
        <f t="shared" si="3"/>
        <v>29127.780000000028</v>
      </c>
    </row>
    <row r="235" spans="1:6" ht="13.2" x14ac:dyDescent="0.25">
      <c r="A235" s="17" t="s">
        <v>201</v>
      </c>
      <c r="B235" s="56" t="s">
        <v>173</v>
      </c>
      <c r="C235" s="19" t="s">
        <v>463</v>
      </c>
      <c r="D235" s="20">
        <v>1903645</v>
      </c>
      <c r="E235" s="57">
        <v>1874517.22</v>
      </c>
      <c r="F235" s="58">
        <f t="shared" si="3"/>
        <v>29127.780000000028</v>
      </c>
    </row>
    <row r="236" spans="1:6" ht="9" customHeight="1" x14ac:dyDescent="0.25">
      <c r="A236" s="59"/>
      <c r="B236" s="60"/>
      <c r="C236" s="61"/>
      <c r="D236" s="62"/>
      <c r="E236" s="60"/>
      <c r="F236" s="60"/>
    </row>
    <row r="237" spans="1:6" ht="13.5" customHeight="1" x14ac:dyDescent="0.25">
      <c r="A237" s="63" t="s">
        <v>464</v>
      </c>
      <c r="B237" s="64" t="s">
        <v>465</v>
      </c>
      <c r="C237" s="65" t="s">
        <v>174</v>
      </c>
      <c r="D237" s="66">
        <v>-42078449.920000002</v>
      </c>
      <c r="E237" s="66">
        <v>-34930125.109999999</v>
      </c>
      <c r="F237" s="67" t="s">
        <v>466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topLeftCell="A5" workbookViewId="0">
      <selection activeCell="A18" sqref="A18:XFD18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09" t="s">
        <v>467</v>
      </c>
      <c r="B1" s="109"/>
      <c r="C1" s="109"/>
      <c r="D1" s="109"/>
      <c r="E1" s="109"/>
      <c r="F1" s="109"/>
    </row>
    <row r="2" spans="1:6" ht="13.2" customHeight="1" x14ac:dyDescent="0.25">
      <c r="A2" s="86" t="s">
        <v>468</v>
      </c>
      <c r="B2" s="86"/>
      <c r="C2" s="86"/>
      <c r="D2" s="86"/>
      <c r="E2" s="86"/>
      <c r="F2" s="86"/>
    </row>
    <row r="3" spans="1:6" ht="9" customHeight="1" x14ac:dyDescent="0.25">
      <c r="A3" s="4"/>
      <c r="B3" s="68"/>
      <c r="C3" s="36"/>
      <c r="D3" s="6"/>
      <c r="E3" s="6"/>
      <c r="F3" s="36"/>
    </row>
    <row r="4" spans="1:6" ht="13.95" customHeight="1" x14ac:dyDescent="0.25">
      <c r="A4" s="95" t="s">
        <v>8</v>
      </c>
      <c r="B4" s="89" t="s">
        <v>9</v>
      </c>
      <c r="C4" s="102" t="s">
        <v>469</v>
      </c>
      <c r="D4" s="92" t="s">
        <v>11</v>
      </c>
      <c r="E4" s="92" t="s">
        <v>12</v>
      </c>
      <c r="F4" s="101" t="s">
        <v>13</v>
      </c>
    </row>
    <row r="5" spans="1:6" ht="4.95" customHeight="1" x14ac:dyDescent="0.25">
      <c r="A5" s="96"/>
      <c r="B5" s="90"/>
      <c r="C5" s="103"/>
      <c r="D5" s="93"/>
      <c r="E5" s="93"/>
      <c r="F5" s="99"/>
    </row>
    <row r="6" spans="1:6" ht="6" customHeight="1" x14ac:dyDescent="0.25">
      <c r="A6" s="96"/>
      <c r="B6" s="90"/>
      <c r="C6" s="103"/>
      <c r="D6" s="93"/>
      <c r="E6" s="93"/>
      <c r="F6" s="99"/>
    </row>
    <row r="7" spans="1:6" ht="4.95" customHeight="1" x14ac:dyDescent="0.25">
      <c r="A7" s="96"/>
      <c r="B7" s="90"/>
      <c r="C7" s="103"/>
      <c r="D7" s="93"/>
      <c r="E7" s="93"/>
      <c r="F7" s="99"/>
    </row>
    <row r="8" spans="1:6" ht="6" customHeight="1" x14ac:dyDescent="0.25">
      <c r="A8" s="96"/>
      <c r="B8" s="90"/>
      <c r="C8" s="103"/>
      <c r="D8" s="93"/>
      <c r="E8" s="93"/>
      <c r="F8" s="99"/>
    </row>
    <row r="9" spans="1:6" ht="6" customHeight="1" x14ac:dyDescent="0.25">
      <c r="A9" s="96"/>
      <c r="B9" s="90"/>
      <c r="C9" s="103"/>
      <c r="D9" s="93"/>
      <c r="E9" s="93"/>
      <c r="F9" s="99"/>
    </row>
    <row r="10" spans="1:6" ht="18" customHeight="1" x14ac:dyDescent="0.25">
      <c r="A10" s="97"/>
      <c r="B10" s="91"/>
      <c r="C10" s="110"/>
      <c r="D10" s="94"/>
      <c r="E10" s="94"/>
      <c r="F10" s="100"/>
    </row>
    <row r="11" spans="1:6" ht="13.5" customHeight="1" x14ac:dyDescent="0.25">
      <c r="A11" s="11">
        <v>1</v>
      </c>
      <c r="B11" s="12">
        <v>2</v>
      </c>
      <c r="C11" s="13">
        <v>3</v>
      </c>
      <c r="D11" s="14" t="s">
        <v>14</v>
      </c>
      <c r="E11" s="43" t="s">
        <v>15</v>
      </c>
      <c r="F11" s="16" t="s">
        <v>16</v>
      </c>
    </row>
    <row r="12" spans="1:6" ht="21" x14ac:dyDescent="0.25">
      <c r="A12" s="69" t="s">
        <v>470</v>
      </c>
      <c r="B12" s="70" t="s">
        <v>471</v>
      </c>
      <c r="C12" s="71" t="s">
        <v>174</v>
      </c>
      <c r="D12" s="72">
        <v>42078449.920000002</v>
      </c>
      <c r="E12" s="72">
        <v>34930125.109999999</v>
      </c>
      <c r="F12" s="73" t="s">
        <v>174</v>
      </c>
    </row>
    <row r="13" spans="1:6" ht="13.2" x14ac:dyDescent="0.25">
      <c r="A13" s="74" t="s">
        <v>20</v>
      </c>
      <c r="B13" s="75"/>
      <c r="C13" s="76"/>
      <c r="D13" s="77"/>
      <c r="E13" s="77"/>
      <c r="F13" s="78"/>
    </row>
    <row r="14" spans="1:6" ht="13.2" x14ac:dyDescent="0.25">
      <c r="A14" s="44" t="s">
        <v>472</v>
      </c>
      <c r="B14" s="79" t="s">
        <v>473</v>
      </c>
      <c r="C14" s="80" t="s">
        <v>174</v>
      </c>
      <c r="D14" s="47" t="s">
        <v>33</v>
      </c>
      <c r="E14" s="47" t="s">
        <v>33</v>
      </c>
      <c r="F14" s="49" t="s">
        <v>33</v>
      </c>
    </row>
    <row r="15" spans="1:6" ht="13.2" x14ac:dyDescent="0.25">
      <c r="A15" s="74" t="s">
        <v>474</v>
      </c>
      <c r="B15" s="75"/>
      <c r="C15" s="76"/>
      <c r="D15" s="77"/>
      <c r="E15" s="77"/>
      <c r="F15" s="78"/>
    </row>
    <row r="16" spans="1:6" ht="13.2" x14ac:dyDescent="0.25">
      <c r="A16" s="44" t="s">
        <v>475</v>
      </c>
      <c r="B16" s="79" t="s">
        <v>476</v>
      </c>
      <c r="C16" s="80" t="s">
        <v>174</v>
      </c>
      <c r="D16" s="47" t="s">
        <v>33</v>
      </c>
      <c r="E16" s="47" t="s">
        <v>33</v>
      </c>
      <c r="F16" s="49" t="s">
        <v>33</v>
      </c>
    </row>
    <row r="17" spans="1:6" ht="13.2" x14ac:dyDescent="0.25">
      <c r="A17" s="74" t="s">
        <v>474</v>
      </c>
      <c r="B17" s="75"/>
      <c r="C17" s="76"/>
      <c r="D17" s="77"/>
      <c r="E17" s="77"/>
      <c r="F17" s="78"/>
    </row>
    <row r="18" spans="1:6" ht="21" x14ac:dyDescent="0.25">
      <c r="A18" s="69" t="s">
        <v>478</v>
      </c>
      <c r="B18" s="70" t="s">
        <v>477</v>
      </c>
      <c r="C18" s="71" t="s">
        <v>502</v>
      </c>
      <c r="D18" s="72">
        <v>42078449.920000002</v>
      </c>
      <c r="E18" s="72">
        <v>34930125.109999999</v>
      </c>
      <c r="F18" s="73">
        <v>7148324.8099999996</v>
      </c>
    </row>
    <row r="19" spans="1:6" ht="21" x14ac:dyDescent="0.25">
      <c r="A19" s="17" t="s">
        <v>480</v>
      </c>
      <c r="B19" s="18" t="s">
        <v>479</v>
      </c>
      <c r="C19" s="81" t="s">
        <v>481</v>
      </c>
      <c r="D19" s="20">
        <v>-322279210</v>
      </c>
      <c r="E19" s="20">
        <v>-339061440.87</v>
      </c>
      <c r="F19" s="58" t="s">
        <v>466</v>
      </c>
    </row>
    <row r="20" spans="1:6" ht="21" x14ac:dyDescent="0.25">
      <c r="A20" s="17" t="s">
        <v>483</v>
      </c>
      <c r="B20" s="18" t="s">
        <v>482</v>
      </c>
      <c r="C20" s="81" t="s">
        <v>484</v>
      </c>
      <c r="D20" s="20">
        <v>364357659.92000002</v>
      </c>
      <c r="E20" s="20">
        <v>373991565.98000002</v>
      </c>
      <c r="F20" s="58" t="s">
        <v>466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5:F8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485</v>
      </c>
      <c r="B1" t="s">
        <v>486</v>
      </c>
    </row>
    <row r="2" spans="1:2" x14ac:dyDescent="0.25">
      <c r="A2" t="s">
        <v>487</v>
      </c>
      <c r="B2" t="s">
        <v>488</v>
      </c>
    </row>
    <row r="3" spans="1:2" x14ac:dyDescent="0.25">
      <c r="A3" t="s">
        <v>489</v>
      </c>
      <c r="B3" t="s">
        <v>2</v>
      </c>
    </row>
    <row r="4" spans="1:2" x14ac:dyDescent="0.25">
      <c r="A4" t="s">
        <v>490</v>
      </c>
      <c r="B4" t="s">
        <v>491</v>
      </c>
    </row>
    <row r="5" spans="1:2" x14ac:dyDescent="0.25">
      <c r="A5" t="s">
        <v>492</v>
      </c>
      <c r="B5" t="s">
        <v>493</v>
      </c>
    </row>
    <row r="6" spans="1:2" x14ac:dyDescent="0.25">
      <c r="A6" t="s">
        <v>494</v>
      </c>
      <c r="B6" t="s">
        <v>486</v>
      </c>
    </row>
    <row r="7" spans="1:2" x14ac:dyDescent="0.25">
      <c r="A7" t="s">
        <v>495</v>
      </c>
      <c r="B7" t="s">
        <v>496</v>
      </c>
    </row>
    <row r="8" spans="1:2" x14ac:dyDescent="0.25">
      <c r="A8" t="s">
        <v>497</v>
      </c>
      <c r="B8" t="s">
        <v>496</v>
      </c>
    </row>
    <row r="9" spans="1:2" x14ac:dyDescent="0.25">
      <c r="A9" t="s">
        <v>498</v>
      </c>
      <c r="B9" t="s">
        <v>499</v>
      </c>
    </row>
    <row r="10" spans="1:2" x14ac:dyDescent="0.25">
      <c r="A10" t="s">
        <v>500</v>
      </c>
      <c r="B10" t="s">
        <v>6</v>
      </c>
    </row>
    <row r="11" spans="1:2" x14ac:dyDescent="0.25">
      <c r="A11" t="s">
        <v>501</v>
      </c>
      <c r="B11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23</vt:i4>
      </vt:variant>
    </vt:vector>
  </HeadingPairs>
  <TitlesOfParts>
    <vt:vector size="27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Доходы!LAST_CELL</vt:lpstr>
      <vt:lpstr>Расходы!LAST_CELL</vt:lpstr>
      <vt:lpstr>Доходы!PARAMS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ЛюбовьТ</dc:creator>
  <dc:description>POI HSSF rep:2.54.0.91</dc:description>
  <cp:lastModifiedBy>ЛюбовьТ</cp:lastModifiedBy>
  <dcterms:created xsi:type="dcterms:W3CDTF">2022-01-31T10:36:40Z</dcterms:created>
  <dcterms:modified xsi:type="dcterms:W3CDTF">2022-02-14T09:59:32Z</dcterms:modified>
</cp:coreProperties>
</file>