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xr:revisionPtr revIDLastSave="0" documentId="13_ncr:40019_{AC5399FD-F66A-402C-A754-215A1DBCA543}" xr6:coauthVersionLast="36" xr6:coauthVersionMax="36" xr10:uidLastSave="{00000000-0000-0000-0000-000000000000}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Доходы!$A$22</definedName>
    <definedName name="APPT" localSheetId="2">Источники!#REF!</definedName>
    <definedName name="APPT" localSheetId="1">Расходы!#REF!</definedName>
    <definedName name="FILE_NAME" localSheetId="0">Доходы!$H$3</definedName>
    <definedName name="FIO" localSheetId="0">Доходы!$D$22</definedName>
    <definedName name="FIO" localSheetId="1">Расходы!#REF!</definedName>
    <definedName name="FORM_CODE" localSheetId="0">Доходы!$H$5</definedName>
    <definedName name="LAST_CELL" localSheetId="0">Доходы!$F$93</definedName>
    <definedName name="LAST_CELL" localSheetId="2">Источники!#REF!</definedName>
    <definedName name="LAST_CELL" localSheetId="1">Расходы!$F$232</definedName>
    <definedName name="PARAMS" localSheetId="0">Доходы!$H$1</definedName>
    <definedName name="PERIOD" localSheetId="0">Доходы!#REF!</definedName>
    <definedName name="RANGE_NAMES" localSheetId="0">Доходы!$H$7</definedName>
    <definedName name="RBEGIN_1" localSheetId="0">Доходы!$A$17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Источники!$A$15</definedName>
    <definedName name="REND_1" localSheetId="1">Расходы!$A$233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Источники!$A$13</definedName>
    <definedName name="SIGN" localSheetId="0">Доходы!$A$21:$D$23</definedName>
    <definedName name="SIGN" localSheetId="2">Источники!#REF!</definedName>
    <definedName name="SIGN" localSheetId="1">Расходы!#REF!</definedName>
    <definedName name="SRC_CODE" localSheetId="0">Доходы!#REF!</definedName>
    <definedName name="SRC_KIND" localSheetId="0">Доходы!$H$6</definedName>
  </definedNames>
  <calcPr calcId="191029"/>
</workbook>
</file>

<file path=xl/calcChain.xml><?xml version="1.0" encoding="utf-8"?>
<calcChain xmlns="http://schemas.openxmlformats.org/spreadsheetml/2006/main">
  <c r="F17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</calcChain>
</file>

<file path=xl/sharedStrings.xml><?xml version="1.0" encoding="utf-8"?>
<sst xmlns="http://schemas.openxmlformats.org/spreadsheetml/2006/main" count="1015" uniqueCount="495">
  <si>
    <t>ОТЧЕТ ОБ ИСПОЛНЕНИИ БЮДЖЕТА</t>
  </si>
  <si>
    <t>на 01 сентября 2022 г.</t>
  </si>
  <si>
    <t>01.09.2022</t>
  </si>
  <si>
    <t>Наименование публично-правового образования</t>
  </si>
  <si>
    <t>Единица измерения: руб.</t>
  </si>
  <si>
    <t>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</si>
  <si>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</si>
  <si>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</si>
  <si>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</si>
  <si>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</si>
  <si>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</si>
  <si>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</si>
  <si>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</si>
  <si>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</si>
  <si>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</si>
  <si>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</si>
  <si>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</si>
  <si>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</si>
  <si>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</si>
  <si>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</si>
  <si>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</si>
  <si>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</si>
  <si>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</si>
  <si>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</si>
  <si>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</si>
  <si>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</si>
  <si>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</si>
  <si>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</si>
  <si>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</si>
  <si>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</si>
  <si>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</si>
  <si>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</si>
  <si>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</si>
  <si>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</si>
  <si>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</si>
  <si>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</si>
  <si>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</si>
  <si>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</si>
  <si>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</si>
  <si>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</si>
  <si>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</si>
  <si>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</si>
  <si>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</si>
  <si>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</si>
  <si>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</si>
  <si>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</si>
  <si>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</si>
  <si>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</si>
  <si>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</si>
  <si>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</si>
  <si>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</si>
  <si>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182 10102080011000110</t>
  </si>
  <si>
    <t>ндфл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</si>
  <si>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</si>
  <si>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</si>
  <si>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</si>
  <si>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</si>
  <si>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</si>
  <si>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</si>
  <si>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</si>
  <si>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</si>
  <si>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</si>
  <si>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</si>
  <si>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</si>
  <si>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</si>
  <si>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</si>
  <si>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</si>
  <si>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</si>
  <si>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</si>
  <si>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</si>
  <si>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</si>
  <si>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</si>
  <si>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</si>
  <si>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</si>
  <si>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</si>
  <si>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</si>
  <si>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</si>
  <si>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</si>
  <si>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</si>
  <si>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</si>
  <si>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</si>
  <si>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</si>
  <si>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</si>
  <si>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</si>
  <si>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</si>
  <si>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</si>
  <si>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</si>
  <si>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</si>
  <si>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</si>
  <si>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</si>
  <si>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</si>
  <si>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</si>
  <si>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</si>
  <si>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</si>
  <si>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</si>
  <si>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</si>
  <si>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</si>
  <si>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</si>
  <si>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</si>
  <si>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</si>
  <si>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</si>
  <si>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</si>
  <si>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Платежи от государственных и муниципальных унитарных предприятий</t>
  </si>
  <si>
    <t>001 11107000000000120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</si>
  <si>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</si>
  <si>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</si>
  <si>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</si>
  <si>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001 11107015100000120</t>
  </si>
  <si>
    <t>ДОХОДЫ ОТ ПРОДАЖИ МАТЕРИАЛЬНЫХ И НЕМАТЕРИАЛЬНЫХ АКТИВОВ</t>
  </si>
  <si>
    <t>001 11400000000000000</t>
  </si>
  <si>
    <t>Доходы от продажи квартир</t>
  </si>
  <si>
    <t>001 11401000000000410</t>
  </si>
  <si>
    <t>Доходы от продажи квартир, находящихся в собственности сельских поселений</t>
  </si>
  <si>
    <t>001 11401050100000410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</si>
  <si>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</si>
  <si>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</si>
  <si>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</si>
  <si>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</si>
  <si>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</si>
  <si>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</si>
  <si>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</si>
  <si>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</si>
  <si>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</si>
  <si>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</si>
  <si>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</si>
  <si>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001 11607090100000140</t>
  </si>
  <si>
    <t>Платежи в целях возмещения причиненного ущерба (убытков)</t>
  </si>
  <si>
    <t>001 11610000000000140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</si>
  <si>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</si>
  <si>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001 11610030100000140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</si>
  <si>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</si>
  <si>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001 11610032100000140</t>
  </si>
  <si>
    <t>ПРОЧИЕ НЕНАЛОГОВЫЕ ДОХОДЫ</t>
  </si>
  <si>
    <t>001 11700000000000000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</si>
  <si>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</si>
  <si>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</si>
  <si>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</si>
  <si>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</si>
  <si>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</si>
  <si>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</si>
  <si>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</si>
  <si>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</si>
  <si>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</si>
  <si>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</si>
  <si>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мероприятий по стимулированию программ развития жилищного строительства субъектов Российской Федерации</t>
  </si>
  <si>
    <t>001 20225021000000150</t>
  </si>
  <si>
    <t>Субсидии бюджетам сельских поселений на реализацию мероприятий по стимулированию программ развития жилищного строительства субъектов Российской Федерации</t>
  </si>
  <si>
    <t>001 20225021100000150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</si>
  <si>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</si>
  <si>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</si>
  <si>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</si>
  <si>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</si>
  <si>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</si>
  <si>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</si>
  <si>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</si>
  <si>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</si>
  <si>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</si>
  <si>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</si>
  <si>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</si>
  <si>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</si>
  <si>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</si>
  <si>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</si>
  <si>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</si>
  <si>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</si>
  <si>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</si>
  <si>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</si>
  <si>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</si>
  <si>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</si>
  <si>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</si>
  <si>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001 20805000100000150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</si>
  <si>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</si>
  <si>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</si>
  <si>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</si>
  <si>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</si>
  <si>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>x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</si>
  <si>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</si>
  <si>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</si>
  <si>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</si>
  <si>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</si>
  <si>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</si>
  <si>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</si>
  <si>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</si>
  <si>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выплаты государственных (муниципальных) органов привлекаемым лицам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</si>
  <si>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</si>
  <si>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</si>
  <si>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</si>
  <si>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</si>
  <si>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</si>
  <si>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Закупка энергетических ресурсов</t>
  </si>
  <si>
    <t>Социальное обеспечение и иные выплаты населению</t>
  </si>
  <si>
    <t>Премии и гранты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</si>
  <si>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</si>
  <si>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</si>
  <si>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</si>
  <si>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Межбюджетные трансферты</t>
  </si>
  <si>
    <t>Иные межбюджетные трансферты</t>
  </si>
  <si>
    <t>Иные бюджетные ассигнования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</si>
  <si>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</si>
  <si>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</si>
  <si>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Уплата налогов, сборов и иных платежей</t>
  </si>
  <si>
    <t>Уплата иных платежей</t>
  </si>
  <si>
    <t>Резервные средства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</si>
  <si>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</si>
  <si>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</si>
  <si>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</si>
  <si>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</si>
  <si>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</si>
  <si>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</si>
  <si>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</si>
  <si>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</si>
  <si>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</si>
  <si>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</si>
  <si>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</si>
  <si>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</si>
  <si>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</si>
  <si>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</si>
  <si>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</si>
  <si>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</si>
  <si>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</si>
  <si>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</si>
  <si>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</si>
  <si>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</si>
  <si>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</si>
  <si>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</si>
  <si>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</si>
  <si>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</si>
  <si>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</si>
  <si>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</si>
  <si>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</si>
  <si>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</si>
  <si>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</si>
  <si>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</si>
  <si>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</si>
  <si>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</si>
  <si>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</si>
  <si>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</si>
  <si>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</si>
  <si>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</si>
  <si>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</si>
  <si>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</si>
  <si>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</si>
  <si>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</si>
  <si>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</si>
  <si>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</si>
  <si>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</si>
  <si>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</si>
  <si>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</si>
  <si>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</si>
  <si>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</si>
  <si>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</si>
  <si>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</si>
  <si>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</si>
  <si>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</si>
  <si>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</si>
  <si>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</si>
  <si>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</si>
  <si>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</si>
  <si>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</si>
  <si>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</si>
  <si>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</si>
  <si>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</si>
  <si>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</si>
  <si>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</si>
  <si>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</si>
  <si>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</si>
  <si>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</si>
  <si>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000 0113 0000000000 350 </t>
  </si>
  <si>
    <t xml:space="preserve">000 0113 0000000000 400 </t>
  </si>
  <si>
    <t xml:space="preserve">000 0113 0000000000 410 </t>
  </si>
  <si>
    <t xml:space="preserve">000 0113 0000000000 414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</si>
  <si>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</si>
  <si>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</si>
  <si>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</si>
  <si>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</si>
  <si>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</si>
  <si>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</si>
  <si>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</si>
  <si>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</si>
  <si>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</si>
  <si>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</si>
  <si>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</si>
  <si>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</si>
  <si>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</si>
  <si>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</si>
  <si>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</si>
  <si>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</si>
  <si>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</si>
  <si>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</si>
  <si>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</si>
  <si>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</si>
  <si>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</si>
  <si>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</si>
  <si>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</si>
  <si>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</si>
  <si>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</si>
  <si>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</si>
  <si>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</si>
  <si>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000 0300 0000000000 400 </t>
  </si>
  <si>
    <t xml:space="preserve">000 0300 0000000000 410 </t>
  </si>
  <si>
    <t xml:space="preserve">000 0300 0000000000 414 </t>
  </si>
  <si>
    <t xml:space="preserve">000 0300 0000000000 800 </t>
  </si>
  <si>
    <t xml:space="preserve">000 0300 0000000000 850 </t>
  </si>
  <si>
    <t xml:space="preserve">000 0300 0000000000 853 </t>
  </si>
  <si>
    <t>Гражданская оборона</t>
  </si>
  <si>
    <t xml:space="preserve">000 0309 0000000000 000 </t>
  </si>
  <si>
    <t xml:space="preserve">000 0309 0000000000 100 </t>
  </si>
  <si>
    <t xml:space="preserve">000 0309 0000000000 110 </t>
  </si>
  <si>
    <t xml:space="preserve">000 0309 0000000000 111 </t>
  </si>
  <si>
    <t xml:space="preserve">000 0309 0000000000 119 </t>
  </si>
  <si>
    <t xml:space="preserve">000 0309 0000000000 200 </t>
  </si>
  <si>
    <t xml:space="preserve">000 0309 0000000000 240 </t>
  </si>
  <si>
    <t xml:space="preserve">000 0309 0000000000 242 </t>
  </si>
  <si>
    <t xml:space="preserve">000 0309 0000000000 244 </t>
  </si>
  <si>
    <t xml:space="preserve">000 0309 0000000000 800 </t>
  </si>
  <si>
    <t xml:space="preserve">000 0309 0000000000 850 </t>
  </si>
  <si>
    <t xml:space="preserve">000 0309 0000000000 853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</si>
  <si>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</si>
  <si>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</si>
  <si>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</si>
  <si>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</si>
  <si>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</si>
  <si>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000 0310 0000000000 400 </t>
  </si>
  <si>
    <t xml:space="preserve">000 0310 0000000000 410 </t>
  </si>
  <si>
    <t xml:space="preserve">000 0310 0000000000 414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</si>
  <si>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</si>
  <si>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</si>
  <si>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</si>
  <si>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</si>
  <si>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</si>
  <si>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</si>
  <si>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</si>
  <si>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</si>
  <si>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</si>
  <si>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</si>
  <si>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</si>
  <si>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</si>
  <si>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 xml:space="preserve">000 0400 0000000000 400 </t>
  </si>
  <si>
    <t xml:space="preserve">000 0400 0000000000 410 </t>
  </si>
  <si>
    <t xml:space="preserve">000 0400 0000000000 414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</si>
  <si>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</si>
  <si>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</si>
  <si>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</si>
  <si>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</si>
  <si>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</si>
  <si>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Топливно-энергетический комплекс</t>
  </si>
  <si>
    <t xml:space="preserve">000 0402 0000000000 000 </t>
  </si>
  <si>
    <t xml:space="preserve">000 0402 0000000000 800 </t>
  </si>
  <si>
    <t xml:space="preserve">000 0402 0000000000 810 </t>
  </si>
  <si>
    <t xml:space="preserve">000 0402 0000000000 811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</si>
  <si>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</si>
  <si>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</si>
  <si>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</si>
  <si>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</si>
  <si>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</si>
  <si>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</si>
  <si>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</si>
  <si>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</si>
  <si>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</si>
  <si>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</si>
  <si>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</si>
  <si>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</si>
  <si>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</si>
  <si>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</si>
  <si>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</si>
  <si>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</si>
  <si>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</si>
  <si>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</si>
  <si>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</si>
  <si>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</si>
  <si>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000 0500 0000000000 400 </t>
  </si>
  <si>
    <t xml:space="preserve">000 0500 0000000000 410 </t>
  </si>
  <si>
    <t xml:space="preserve">000 0500 0000000000 414 </t>
  </si>
  <si>
    <t xml:space="preserve">000 0500 0000000000 800 </t>
  </si>
  <si>
    <t xml:space="preserve">000 0500 0000000000 810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</si>
  <si>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</si>
  <si>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000 0500 0000000000 812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</si>
  <si>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</si>
  <si>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</si>
  <si>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</si>
  <si>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</si>
  <si>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</si>
  <si>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</si>
  <si>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</si>
  <si>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</si>
  <si>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</si>
  <si>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</si>
  <si>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</si>
  <si>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</si>
  <si>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</si>
  <si>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</si>
  <si>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</si>
  <si>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</si>
  <si>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</si>
  <si>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</si>
  <si>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</si>
  <si>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</si>
  <si>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</si>
  <si>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</si>
  <si>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</si>
  <si>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</si>
  <si>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</si>
  <si>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000 0503 0000000000 400 </t>
  </si>
  <si>
    <t xml:space="preserve">000 0503 0000000000 410 </t>
  </si>
  <si>
    <t xml:space="preserve">000 0503 0000000000 414 </t>
  </si>
  <si>
    <t>ОБРАЗОВАНИЕ</t>
  </si>
  <si>
    <t xml:space="preserve">000 0700 0000000000 000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</si>
  <si>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</si>
  <si>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</si>
  <si>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</si>
  <si>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</si>
  <si>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</si>
  <si>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</si>
  <si>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Молодежная политика</t>
  </si>
  <si>
    <t xml:space="preserve">000 0707 0000000000 000 </t>
  </si>
  <si>
    <t xml:space="preserve">000 0707 0000000000 600 </t>
  </si>
  <si>
    <t xml:space="preserve">000 0707 0000000000 620 </t>
  </si>
  <si>
    <t xml:space="preserve">000 0707 0000000000 621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</si>
  <si>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</si>
  <si>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</si>
  <si>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</si>
  <si>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000 0800 0000000000 620 </t>
  </si>
  <si>
    <t xml:space="preserve">000 0800 0000000000 621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</si>
  <si>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</si>
  <si>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</si>
  <si>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</si>
  <si>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</si>
  <si>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</si>
  <si>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</si>
  <si>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</si>
  <si>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</si>
  <si>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</si>
  <si>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</si>
  <si>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</si>
  <si>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</si>
  <si>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</si>
  <si>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</si>
  <si>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</si>
  <si>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</si>
  <si>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Приобретение товаров, работ, услуг в пользу граждан в целях их социального обеспечения</t>
  </si>
  <si>
    <t xml:space="preserve">000 1000 0000000000 323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</si>
  <si>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</si>
  <si>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</si>
  <si>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</si>
  <si>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</si>
  <si>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</si>
  <si>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</si>
  <si>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</si>
  <si>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</si>
  <si>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</si>
  <si>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</si>
  <si>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000 1003 0000000000 323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</si>
  <si>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</si>
  <si>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</si>
  <si>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</si>
  <si>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</si>
  <si>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</si>
  <si>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</si>
  <si>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</si>
  <si>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</si>
  <si>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</si>
  <si>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</si>
  <si>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</si>
  <si>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</si>
  <si>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</si>
  <si>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</si>
  <si>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</si>
  <si>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</si>
  <si>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</si>
  <si>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</si>
  <si>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</si>
  <si>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</si>
  <si>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сельских поселений</t>
  </si>
  <si>
    <t>001 01050201100000510</t>
  </si>
  <si>
    <t>720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</si>
  <si>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</si>
  <si>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</si>
  <si>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</si>
  <si>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</si>
  <si>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</si>
  <si>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</si>
  <si>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</si>
  <si>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</si>
  <si>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</si>
  <si>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</si>
  <si>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</si>
  <si>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</si>
  <si>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</si>
  <si>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</si>
  <si>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</si>
  <si>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</si>
  <si>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</si>
  <si>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</si>
  <si>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</si>
  <si>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х</t>
  </si>
  <si>
    <t>Муниципальное образование "Бугровское сельское поселение"  Всеволожского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</si>
</sst>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49" fontId="2" fillId="0" borderId="25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right"/>
    </xf>
    <xf numFmtId="4" fontId="2" fillId="0" borderId="11" xfId="0" applyNumberFormat="1" applyFont="1" applyBorder="1" applyAlignment="1" applyProtection="1">
      <alignment horizontal="right"/>
    </xf>
    <xf numFmtId="173" fontId="2" fillId="0" borderId="25" xfId="0" applyNumberFormat="1" applyFont="1" applyBorder="1" applyAlignment="1" applyProtection="1">
      <alignment horizontal="left" wrapText="1"/>
    </xf>
    <xf numFmtId="0" fontId="2" fillId="0" borderId="27" xfId="0" applyFont="1" applyBorder="1" applyAlignment="1" applyProtection="1">
      <alignment horizontal="left"/>
    </xf>
    <xf numFmtId="0" fontId="2" fillId="0" borderId="28" xfId="0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0" xfId="0" applyFont="1" applyBorder="1" applyAlignment="1" applyProtection="1">
      <alignment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6" xfId="0" applyFont="1" applyBorder="1" applyAlignment="1" applyProtection="1">
      <alignment vertical="center" wrapText="1"/>
    </xf>
    <xf numFmtId="49" fontId="2" fillId="0" borderId="26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4" fillId="0" borderId="25" xfId="0" applyNumberFormat="1" applyFont="1" applyBorder="1" applyAlignment="1" applyProtection="1">
      <alignment horizontal="left" wrapText="1"/>
    </xf>
    <xf numFmtId="49" fontId="4" fillId="0" borderId="31" xfId="0" applyNumberFormat="1" applyFont="1" applyBorder="1" applyAlignment="1" applyProtection="1">
      <alignment horizontal="center" wrapText="1"/>
    </xf>
    <xf numFmtId="49" fontId="4" fillId="0" borderId="26" xfId="0" applyNumberFormat="1" applyFont="1" applyBorder="1" applyAlignment="1" applyProtection="1">
      <alignment horizont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6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0" fontId="2" fillId="0" borderId="20" xfId="0" applyFont="1" applyBorder="1" applyAlignment="1" applyProtection="1"/>
    <xf numFmtId="0" fontId="3" fillId="0" borderId="21" xfId="0" applyFont="1" applyBorder="1" applyAlignment="1" applyProtection="1"/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right"/>
    </xf>
    <xf numFmtId="0" fontId="3" fillId="0" borderId="23" xfId="0" applyFont="1" applyBorder="1" applyAlignment="1" applyProtection="1"/>
    <xf numFmtId="0" fontId="3" fillId="0" borderId="24" xfId="0" applyFont="1" applyBorder="1" applyAlignment="1" applyProtection="1"/>
    <xf numFmtId="49" fontId="2" fillId="0" borderId="19" xfId="0" applyNumberFormat="1" applyFont="1" applyBorder="1" applyAlignment="1" applyProtection="1">
      <alignment horizontal="center" wrapText="1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0" fontId="3" fillId="0" borderId="2" xfId="0" applyFont="1" applyBorder="1" applyAlignment="1" applyProtection="1"/>
    <xf numFmtId="0" fontId="3" fillId="0" borderId="33" xfId="0" applyFont="1" applyBorder="1" applyAlignment="1" applyProtection="1"/>
    <xf numFmtId="0" fontId="3" fillId="0" borderId="33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34" xfId="0" applyNumberFormat="1" applyFont="1" applyBorder="1" applyAlignment="1" applyProtection="1">
      <alignment horizontal="center" wrapText="1"/>
    </xf>
    <xf numFmtId="49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4" fontId="2" fillId="0" borderId="37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8" xfId="0" applyNumberFormat="1" applyFont="1" applyBorder="1" applyAlignment="1" applyProtection="1">
      <alignment horizontal="left" wrapText="1"/>
    </xf>
    <xf numFmtId="49" fontId="4" fillId="0" borderId="16" xfId="0" applyNumberFormat="1" applyFont="1" applyBorder="1" applyAlignment="1" applyProtection="1">
      <alignment horizontal="center" wrapText="1"/>
    </xf>
    <xf numFmtId="49" fontId="4" fillId="0" borderId="18" xfId="0" applyNumberFormat="1" applyFont="1" applyBorder="1" applyAlignment="1" applyProtection="1">
      <alignment horizontal="center" wrapText="1"/>
    </xf>
    <xf numFmtId="4" fontId="4" fillId="0" borderId="18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9" fontId="2" fillId="0" borderId="18" xfId="0" applyNumberFormat="1" applyFont="1" applyBorder="1" applyAlignment="1" applyProtection="1">
      <alignment horizontal="center" wrapText="1"/>
    </xf>
    <xf numFmtId="0" fontId="3" fillId="0" borderId="27" xfId="0" applyFont="1" applyBorder="1" applyAlignment="1" applyProtection="1">
      <alignment horizontal="left"/>
    </xf>
    <xf numFmtId="0" fontId="3" fillId="0" borderId="28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left"/>
    </xf>
    <xf numFmtId="49" fontId="3" fillId="0" borderId="28" xfId="0" applyNumberFormat="1" applyFont="1" applyBorder="1" applyAlignment="1" applyProtection="1"/>
    <xf numFmtId="0" fontId="3" fillId="0" borderId="28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>
      <alignment horizontal="center" vertical="center" wrapText="1"/>
    </xf>
    <xf numFmtId="0" fontId="0" fillId="0" borderId="0" xfId="0" applyBorder="1"/>
    <xf numFmtId="49" fontId="2" fillId="0" borderId="0" xfId="0" applyNumberFormat="1" applyFont="1" applyBorder="1" applyAlignment="1" applyProtection="1">
      <alignment horizontal="centerContinuous"/>
    </xf>
    <xf numFmtId="172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9" fontId="2" fillId="0" borderId="26" xfId="0" applyNumberFormat="1" applyFont="1" applyBorder="1" applyAlignment="1" applyProtection="1">
      <alignment horizontal="center" vertical="center" wrapText="1"/>
    </xf>
    <xf numFmtId="49" fontId="2" fillId="0" borderId="39" xfId="0" applyNumberFormat="1" applyFont="1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showGridLines="0" topLeftCell="A19" workbookViewId="0">
      <selection activeCell="D22" sqref="D22"/>
    </sheetView>
  </sheetViews>
  <sheetFormatPr defaultRowHeight="12.75" customHeight="1" x14ac:dyDescent="0.25"/>
  <cols>
    <col min="1" max="1" width="33.44140625" customWidth="1"/>
    <col min="2" max="2" width="6.109375" customWidth="1"/>
    <col min="3" max="3" width="31.21875" customWidth="1"/>
    <col min="4" max="4" width="15.109375" customWidth="1"/>
    <col min="5" max="5" width="14.88671875" customWidth="1"/>
    <col min="6" max="6" width="19.44140625" customWidth="1"/>
  </cols>
  <sheetData>
    <row r="1" spans="1:7" ht="13.8" x14ac:dyDescent="0.25">
      <c r="A1" s="80"/>
      <c r="B1" s="80"/>
      <c r="C1" s="80"/>
      <c r="D1" s="80"/>
      <c r="E1" s="2"/>
      <c r="F1" s="2"/>
    </row>
    <row r="2" spans="1:7" ht="16.95" customHeight="1" x14ac:dyDescent="0.25">
      <c r="A2" s="80" t="s">
        <v>0</v>
      </c>
      <c r="B2" s="80"/>
      <c r="C2" s="80"/>
      <c r="D2" s="80"/>
      <c r="E2" s="3"/>
      <c r="F2" s="6"/>
      <c r="G2" s="103"/>
    </row>
    <row r="3" spans="1:7" ht="13.2" x14ac:dyDescent="0.25">
      <c r="A3" s="4"/>
      <c r="B3" s="4"/>
      <c r="C3" s="4"/>
      <c r="D3" s="4"/>
      <c r="E3" s="5"/>
      <c r="F3" s="104"/>
      <c r="G3" s="103"/>
    </row>
    <row r="4" spans="1:7" ht="13.2" x14ac:dyDescent="0.25">
      <c r="A4" s="81" t="s">
        <v>1</v>
      </c>
      <c r="B4" s="81"/>
      <c r="C4" s="81"/>
      <c r="D4" s="81"/>
      <c r="E4" s="3"/>
      <c r="F4" s="105"/>
      <c r="G4" s="103"/>
    </row>
    <row r="5" spans="1:7" ht="13.2" x14ac:dyDescent="0.25">
      <c r="A5" s="7"/>
      <c r="B5" s="7"/>
      <c r="C5" s="7"/>
      <c r="D5" s="7"/>
      <c r="E5" s="3"/>
      <c r="F5" s="106"/>
      <c r="G5" s="103"/>
    </row>
    <row r="6" spans="1:7" ht="43.2" customHeight="1" x14ac:dyDescent="0.25">
      <c r="A6" s="8" t="s">
        <v>3</v>
      </c>
      <c r="B6" s="116" t="s">
        <v>494</v>
      </c>
      <c r="C6" s="116"/>
      <c r="D6" s="116"/>
      <c r="E6" s="116"/>
      <c r="F6" s="116"/>
      <c r="G6" s="103"/>
    </row>
    <row r="7" spans="1:7" ht="13.2" x14ac:dyDescent="0.25">
      <c r="A7" s="8" t="s">
        <v>4</v>
      </c>
      <c r="B7" s="8"/>
      <c r="C7" s="10"/>
      <c r="D7" s="9"/>
      <c r="E7" s="3"/>
      <c r="F7" s="104"/>
      <c r="G7" s="103"/>
    </row>
    <row r="8" spans="1:7" ht="20.25" customHeight="1" thickBot="1" x14ac:dyDescent="0.3">
      <c r="A8" s="80" t="s">
        <v>6</v>
      </c>
      <c r="B8" s="80"/>
      <c r="C8" s="80"/>
      <c r="D8" s="80"/>
      <c r="E8" s="1"/>
      <c r="F8" s="11"/>
      <c r="G8" s="103"/>
    </row>
    <row r="9" spans="1:7" ht="4.2" customHeight="1" x14ac:dyDescent="0.25">
      <c r="A9" s="88" t="s">
        <v>7</v>
      </c>
      <c r="B9" s="82" t="s">
        <v>8</v>
      </c>
      <c r="C9" s="82" t="s">
        <v>9</v>
      </c>
      <c r="D9" s="107" t="s">
        <v>10</v>
      </c>
      <c r="E9" s="112" t="s">
        <v>11</v>
      </c>
      <c r="F9" s="91" t="s">
        <v>12</v>
      </c>
    </row>
    <row r="10" spans="1:7" ht="3.6" customHeight="1" x14ac:dyDescent="0.25">
      <c r="A10" s="89"/>
      <c r="B10" s="83"/>
      <c r="C10" s="83"/>
      <c r="D10" s="108"/>
      <c r="E10" s="113"/>
      <c r="F10" s="92"/>
    </row>
    <row r="11" spans="1:7" ht="3" customHeight="1" x14ac:dyDescent="0.25">
      <c r="A11" s="89"/>
      <c r="B11" s="83"/>
      <c r="C11" s="83"/>
      <c r="D11" s="108"/>
      <c r="E11" s="113"/>
      <c r="F11" s="92"/>
    </row>
    <row r="12" spans="1:7" ht="3" customHeight="1" x14ac:dyDescent="0.25">
      <c r="A12" s="89"/>
      <c r="B12" s="83"/>
      <c r="C12" s="83"/>
      <c r="D12" s="108"/>
      <c r="E12" s="113"/>
      <c r="F12" s="92"/>
    </row>
    <row r="13" spans="1:7" ht="3" customHeight="1" x14ac:dyDescent="0.25">
      <c r="A13" s="89"/>
      <c r="B13" s="83"/>
      <c r="C13" s="83"/>
      <c r="D13" s="108"/>
      <c r="E13" s="113"/>
      <c r="F13" s="92"/>
    </row>
    <row r="14" spans="1:7" ht="3" customHeight="1" x14ac:dyDescent="0.25">
      <c r="A14" s="89"/>
      <c r="B14" s="83"/>
      <c r="C14" s="83"/>
      <c r="D14" s="108"/>
      <c r="E14" s="113"/>
      <c r="F14" s="92"/>
    </row>
    <row r="15" spans="1:7" ht="23.4" customHeight="1" thickBot="1" x14ac:dyDescent="0.3">
      <c r="A15" s="90"/>
      <c r="B15" s="84"/>
      <c r="C15" s="84"/>
      <c r="D15" s="109"/>
      <c r="E15" s="114"/>
      <c r="F15" s="115"/>
    </row>
    <row r="16" spans="1:7" ht="12.6" customHeight="1" thickBot="1" x14ac:dyDescent="0.3">
      <c r="A16" s="12">
        <v>1</v>
      </c>
      <c r="B16" s="13">
        <v>2</v>
      </c>
      <c r="C16" s="14">
        <v>3</v>
      </c>
      <c r="D16" s="15" t="s">
        <v>13</v>
      </c>
      <c r="E16" s="110" t="s">
        <v>14</v>
      </c>
      <c r="F16" s="111" t="s">
        <v>15</v>
      </c>
    </row>
    <row r="17" spans="1:6" ht="13.2" x14ac:dyDescent="0.25">
      <c r="A17" s="17" t="s">
        <v>16</v>
      </c>
      <c r="B17" s="18" t="s">
        <v>17</v>
      </c>
      <c r="C17" s="19" t="s">
        <v>18</v>
      </c>
      <c r="D17" s="20">
        <v>505220043.89999998</v>
      </c>
      <c r="E17" s="21">
        <v>252403919.21000001</v>
      </c>
      <c r="F17" s="20">
        <f>IF(OR(D17="-",IF(E17="-",0,E17)&gt;=IF(D17="-",0,D17)),"-",IF(D17="-",0,D17)-IF(E17="-",0,E17))</f>
        <v>252816124.68999997</v>
      </c>
    </row>
    <row r="18" spans="1:6" ht="13.2" x14ac:dyDescent="0.25">
      <c r="A18" s="22" t="s">
        <v>19</v>
      </c>
      <c r="B18" s="23"/>
      <c r="C18" s="24"/>
      <c r="D18" s="25"/>
      <c r="E18" s="25"/>
      <c r="F18" s="26"/>
    </row>
    <row r="19" spans="1:6" ht="13.2" x14ac:dyDescent="0.25">
      <c r="A19" s="27" t="s">
        <v>20</v>
      </c>
      <c r="B19" s="28" t="s">
        <v>17</v>
      </c>
      <c r="C19" s="29" t="s">
        <v>21</v>
      </c>
      <c r="D19" s="30">
        <v>328686077.11000001</v>
      </c>
      <c r="E19" s="30">
        <v>207329432.69999999</v>
      </c>
      <c r="F19" s="31">
        <f t="shared" ref="F19:F50" si="0">IF(OR(D19="-",IF(E19="-",0,E19)&gt;=IF(D19="-",0,D19)),"-",IF(D19="-",0,D19)-IF(E19="-",0,E19))</f>
        <v>121356644.41000003</v>
      </c>
    </row>
    <row r="20" spans="1:6" ht="13.2" x14ac:dyDescent="0.25">
      <c r="A20" s="27" t="s">
        <v>22</v>
      </c>
      <c r="B20" s="28" t="s">
        <v>17</v>
      </c>
      <c r="C20" s="29" t="s">
        <v>23</v>
      </c>
      <c r="D20" s="30">
        <v>108399200</v>
      </c>
      <c r="E20" s="30">
        <v>66359753.549999997</v>
      </c>
      <c r="F20" s="31">
        <f t="shared" si="0"/>
        <v>42039446.450000003</v>
      </c>
    </row>
    <row r="21" spans="1:6" ht="13.2" x14ac:dyDescent="0.25">
      <c r="A21" s="27" t="s">
        <v>24</v>
      </c>
      <c r="B21" s="28" t="s">
        <v>17</v>
      </c>
      <c r="C21" s="29" t="s">
        <v>25</v>
      </c>
      <c r="D21" s="30">
        <v>108399200</v>
      </c>
      <c r="E21" s="30">
        <v>66359753.549999997</v>
      </c>
      <c r="F21" s="31">
        <f t="shared" si="0"/>
        <v>42039446.450000003</v>
      </c>
    </row>
    <row r="22" spans="1:6" ht="51.6" x14ac:dyDescent="0.25">
      <c r="A22" s="32" t="s">
        <v>26</v>
      </c>
      <c r="B22" s="28" t="s">
        <v>17</v>
      </c>
      <c r="C22" s="29" t="s">
        <v>27</v>
      </c>
      <c r="D22" s="30">
        <v>105239200</v>
      </c>
      <c r="E22" s="30">
        <v>56510287.890000001</v>
      </c>
      <c r="F22" s="31">
        <f t="shared" si="0"/>
        <v>48728912.109999999</v>
      </c>
    </row>
    <row r="23" spans="1:6" ht="72" x14ac:dyDescent="0.25">
      <c r="A23" s="32" t="s">
        <v>28</v>
      </c>
      <c r="B23" s="28" t="s">
        <v>17</v>
      </c>
      <c r="C23" s="29" t="s">
        <v>29</v>
      </c>
      <c r="D23" s="30">
        <v>105239200</v>
      </c>
      <c r="E23" s="30">
        <v>56447730.600000001</v>
      </c>
      <c r="F23" s="31">
        <f t="shared" si="0"/>
        <v>48791469.399999999</v>
      </c>
    </row>
    <row r="24" spans="1:6" ht="61.8" x14ac:dyDescent="0.25">
      <c r="A24" s="32" t="s">
        <v>30</v>
      </c>
      <c r="B24" s="28" t="s">
        <v>17</v>
      </c>
      <c r="C24" s="29" t="s">
        <v>31</v>
      </c>
      <c r="D24" s="30" t="s">
        <v>32</v>
      </c>
      <c r="E24" s="30">
        <v>61633.96</v>
      </c>
      <c r="F24" s="31" t="str">
        <f t="shared" si="0"/>
        <v>-</v>
      </c>
    </row>
    <row r="25" spans="1:6" ht="72" x14ac:dyDescent="0.25">
      <c r="A25" s="32" t="s">
        <v>33</v>
      </c>
      <c r="B25" s="28" t="s">
        <v>17</v>
      </c>
      <c r="C25" s="29" t="s">
        <v>34</v>
      </c>
      <c r="D25" s="30" t="s">
        <v>32</v>
      </c>
      <c r="E25" s="30">
        <v>1099.22</v>
      </c>
      <c r="F25" s="31" t="str">
        <f t="shared" si="0"/>
        <v>-</v>
      </c>
    </row>
    <row r="26" spans="1:6" ht="82.2" x14ac:dyDescent="0.25">
      <c r="A26" s="32" t="s">
        <v>35</v>
      </c>
      <c r="B26" s="28" t="s">
        <v>17</v>
      </c>
      <c r="C26" s="29" t="s">
        <v>36</v>
      </c>
      <c r="D26" s="30" t="s">
        <v>32</v>
      </c>
      <c r="E26" s="30">
        <v>-175.89</v>
      </c>
      <c r="F26" s="31" t="str">
        <f t="shared" si="0"/>
        <v>-</v>
      </c>
    </row>
    <row r="27" spans="1:6" ht="72" x14ac:dyDescent="0.25">
      <c r="A27" s="32" t="s">
        <v>37</v>
      </c>
      <c r="B27" s="28" t="s">
        <v>17</v>
      </c>
      <c r="C27" s="29" t="s">
        <v>38</v>
      </c>
      <c r="D27" s="30">
        <v>160000</v>
      </c>
      <c r="E27" s="30">
        <v>120134.61</v>
      </c>
      <c r="F27" s="31">
        <f t="shared" si="0"/>
        <v>39865.39</v>
      </c>
    </row>
    <row r="28" spans="1:6" ht="92.4" x14ac:dyDescent="0.25">
      <c r="A28" s="32" t="s">
        <v>39</v>
      </c>
      <c r="B28" s="28" t="s">
        <v>17</v>
      </c>
      <c r="C28" s="29" t="s">
        <v>40</v>
      </c>
      <c r="D28" s="30">
        <v>160000</v>
      </c>
      <c r="E28" s="30">
        <v>119985.78</v>
      </c>
      <c r="F28" s="31">
        <f t="shared" si="0"/>
        <v>40014.22</v>
      </c>
    </row>
    <row r="29" spans="1:6" ht="82.2" x14ac:dyDescent="0.25">
      <c r="A29" s="32" t="s">
        <v>41</v>
      </c>
      <c r="B29" s="28" t="s">
        <v>17</v>
      </c>
      <c r="C29" s="29" t="s">
        <v>42</v>
      </c>
      <c r="D29" s="30" t="s">
        <v>32</v>
      </c>
      <c r="E29" s="30">
        <v>148.83000000000001</v>
      </c>
      <c r="F29" s="31" t="str">
        <f t="shared" si="0"/>
        <v>-</v>
      </c>
    </row>
    <row r="30" spans="1:6" ht="31.2" x14ac:dyDescent="0.25">
      <c r="A30" s="27" t="s">
        <v>43</v>
      </c>
      <c r="B30" s="28" t="s">
        <v>17</v>
      </c>
      <c r="C30" s="29" t="s">
        <v>44</v>
      </c>
      <c r="D30" s="30">
        <v>3000000</v>
      </c>
      <c r="E30" s="30">
        <v>2672791.86</v>
      </c>
      <c r="F30" s="31">
        <f t="shared" si="0"/>
        <v>327208.14000000013</v>
      </c>
    </row>
    <row r="31" spans="1:6" ht="51.6" x14ac:dyDescent="0.25">
      <c r="A31" s="27" t="s">
        <v>45</v>
      </c>
      <c r="B31" s="28" t="s">
        <v>17</v>
      </c>
      <c r="C31" s="29" t="s">
        <v>46</v>
      </c>
      <c r="D31" s="30">
        <v>3000000</v>
      </c>
      <c r="E31" s="30">
        <v>2645772.86</v>
      </c>
      <c r="F31" s="31">
        <f t="shared" si="0"/>
        <v>354227.14000000013</v>
      </c>
    </row>
    <row r="32" spans="1:6" ht="41.4" x14ac:dyDescent="0.25">
      <c r="A32" s="27" t="s">
        <v>47</v>
      </c>
      <c r="B32" s="28" t="s">
        <v>17</v>
      </c>
      <c r="C32" s="29" t="s">
        <v>48</v>
      </c>
      <c r="D32" s="30" t="s">
        <v>32</v>
      </c>
      <c r="E32" s="30">
        <v>22352.55</v>
      </c>
      <c r="F32" s="31" t="str">
        <f t="shared" si="0"/>
        <v>-</v>
      </c>
    </row>
    <row r="33" spans="1:6" ht="51.6" x14ac:dyDescent="0.25">
      <c r="A33" s="27" t="s">
        <v>49</v>
      </c>
      <c r="B33" s="28" t="s">
        <v>17</v>
      </c>
      <c r="C33" s="29" t="s">
        <v>50</v>
      </c>
      <c r="D33" s="30" t="s">
        <v>32</v>
      </c>
      <c r="E33" s="30">
        <v>4666.45</v>
      </c>
      <c r="F33" s="31" t="str">
        <f t="shared" si="0"/>
        <v>-</v>
      </c>
    </row>
    <row r="34" spans="1:6" ht="13.2" x14ac:dyDescent="0.25">
      <c r="A34" s="27" t="s">
        <v>24</v>
      </c>
      <c r="B34" s="28" t="s">
        <v>17</v>
      </c>
      <c r="C34" s="29" t="s">
        <v>51</v>
      </c>
      <c r="D34" s="30" t="s">
        <v>32</v>
      </c>
      <c r="E34" s="30">
        <v>7041542.8499999996</v>
      </c>
      <c r="F34" s="31" t="str">
        <f t="shared" si="0"/>
        <v>-</v>
      </c>
    </row>
    <row r="35" spans="1:6" ht="13.2" x14ac:dyDescent="0.25">
      <c r="A35" s="27" t="s">
        <v>52</v>
      </c>
      <c r="B35" s="28" t="s">
        <v>17</v>
      </c>
      <c r="C35" s="29" t="s">
        <v>53</v>
      </c>
      <c r="D35" s="30" t="s">
        <v>32</v>
      </c>
      <c r="E35" s="30">
        <v>14996.34</v>
      </c>
      <c r="F35" s="31" t="str">
        <f t="shared" si="0"/>
        <v>-</v>
      </c>
    </row>
    <row r="36" spans="1:6" ht="21" x14ac:dyDescent="0.25">
      <c r="A36" s="27" t="s">
        <v>54</v>
      </c>
      <c r="B36" s="28" t="s">
        <v>17</v>
      </c>
      <c r="C36" s="29" t="s">
        <v>55</v>
      </c>
      <c r="D36" s="30">
        <v>3500000</v>
      </c>
      <c r="E36" s="30">
        <v>2595055.0499999998</v>
      </c>
      <c r="F36" s="31">
        <f t="shared" si="0"/>
        <v>904944.95000000019</v>
      </c>
    </row>
    <row r="37" spans="1:6" ht="21" x14ac:dyDescent="0.25">
      <c r="A37" s="27" t="s">
        <v>56</v>
      </c>
      <c r="B37" s="28" t="s">
        <v>17</v>
      </c>
      <c r="C37" s="29" t="s">
        <v>57</v>
      </c>
      <c r="D37" s="30">
        <v>3500000</v>
      </c>
      <c r="E37" s="30">
        <v>2595055.0499999998</v>
      </c>
      <c r="F37" s="31">
        <f t="shared" si="0"/>
        <v>904944.95000000019</v>
      </c>
    </row>
    <row r="38" spans="1:6" ht="51.6" x14ac:dyDescent="0.25">
      <c r="A38" s="27" t="s">
        <v>58</v>
      </c>
      <c r="B38" s="28" t="s">
        <v>17</v>
      </c>
      <c r="C38" s="29" t="s">
        <v>59</v>
      </c>
      <c r="D38" s="30">
        <v>1600000</v>
      </c>
      <c r="E38" s="30">
        <v>1273542.82</v>
      </c>
      <c r="F38" s="31">
        <f t="shared" si="0"/>
        <v>326457.17999999993</v>
      </c>
    </row>
    <row r="39" spans="1:6" ht="82.2" x14ac:dyDescent="0.25">
      <c r="A39" s="32" t="s">
        <v>60</v>
      </c>
      <c r="B39" s="28" t="s">
        <v>17</v>
      </c>
      <c r="C39" s="29" t="s">
        <v>61</v>
      </c>
      <c r="D39" s="30">
        <v>1600000</v>
      </c>
      <c r="E39" s="30">
        <v>1273542.82</v>
      </c>
      <c r="F39" s="31">
        <f t="shared" si="0"/>
        <v>326457.17999999993</v>
      </c>
    </row>
    <row r="40" spans="1:6" ht="61.8" x14ac:dyDescent="0.25">
      <c r="A40" s="32" t="s">
        <v>62</v>
      </c>
      <c r="B40" s="28" t="s">
        <v>17</v>
      </c>
      <c r="C40" s="29" t="s">
        <v>63</v>
      </c>
      <c r="D40" s="30" t="s">
        <v>32</v>
      </c>
      <c r="E40" s="30">
        <v>7363.41</v>
      </c>
      <c r="F40" s="31" t="str">
        <f t="shared" si="0"/>
        <v>-</v>
      </c>
    </row>
    <row r="41" spans="1:6" ht="92.4" x14ac:dyDescent="0.25">
      <c r="A41" s="32" t="s">
        <v>64</v>
      </c>
      <c r="B41" s="28" t="s">
        <v>17</v>
      </c>
      <c r="C41" s="29" t="s">
        <v>65</v>
      </c>
      <c r="D41" s="30" t="s">
        <v>32</v>
      </c>
      <c r="E41" s="30">
        <v>7363.41</v>
      </c>
      <c r="F41" s="31" t="str">
        <f t="shared" si="0"/>
        <v>-</v>
      </c>
    </row>
    <row r="42" spans="1:6" ht="51.6" x14ac:dyDescent="0.25">
      <c r="A42" s="27" t="s">
        <v>66</v>
      </c>
      <c r="B42" s="28" t="s">
        <v>17</v>
      </c>
      <c r="C42" s="29" t="s">
        <v>67</v>
      </c>
      <c r="D42" s="30">
        <v>1900000</v>
      </c>
      <c r="E42" s="30">
        <v>1462410.77</v>
      </c>
      <c r="F42" s="31">
        <f t="shared" si="0"/>
        <v>437589.23</v>
      </c>
    </row>
    <row r="43" spans="1:6" ht="82.2" x14ac:dyDescent="0.25">
      <c r="A43" s="32" t="s">
        <v>68</v>
      </c>
      <c r="B43" s="28" t="s">
        <v>17</v>
      </c>
      <c r="C43" s="29" t="s">
        <v>69</v>
      </c>
      <c r="D43" s="30">
        <v>1900000</v>
      </c>
      <c r="E43" s="30">
        <v>1462410.77</v>
      </c>
      <c r="F43" s="31">
        <f t="shared" si="0"/>
        <v>437589.23</v>
      </c>
    </row>
    <row r="44" spans="1:6" ht="51.6" x14ac:dyDescent="0.25">
      <c r="A44" s="27" t="s">
        <v>70</v>
      </c>
      <c r="B44" s="28" t="s">
        <v>17</v>
      </c>
      <c r="C44" s="29" t="s">
        <v>71</v>
      </c>
      <c r="D44" s="30" t="s">
        <v>32</v>
      </c>
      <c r="E44" s="30">
        <v>-148261.95000000001</v>
      </c>
      <c r="F44" s="31" t="str">
        <f t="shared" si="0"/>
        <v>-</v>
      </c>
    </row>
    <row r="45" spans="1:6" ht="82.2" x14ac:dyDescent="0.25">
      <c r="A45" s="32" t="s">
        <v>72</v>
      </c>
      <c r="B45" s="28" t="s">
        <v>17</v>
      </c>
      <c r="C45" s="29" t="s">
        <v>73</v>
      </c>
      <c r="D45" s="30" t="s">
        <v>32</v>
      </c>
      <c r="E45" s="30">
        <v>-148261.95000000001</v>
      </c>
      <c r="F45" s="31" t="str">
        <f t="shared" si="0"/>
        <v>-</v>
      </c>
    </row>
    <row r="46" spans="1:6" ht="13.2" x14ac:dyDescent="0.25">
      <c r="A46" s="27" t="s">
        <v>74</v>
      </c>
      <c r="B46" s="28" t="s">
        <v>17</v>
      </c>
      <c r="C46" s="29" t="s">
        <v>75</v>
      </c>
      <c r="D46" s="30">
        <v>194000000</v>
      </c>
      <c r="E46" s="30">
        <v>115942011.08</v>
      </c>
      <c r="F46" s="31">
        <f t="shared" si="0"/>
        <v>78057988.920000002</v>
      </c>
    </row>
    <row r="47" spans="1:6" ht="13.2" x14ac:dyDescent="0.25">
      <c r="A47" s="27" t="s">
        <v>76</v>
      </c>
      <c r="B47" s="28" t="s">
        <v>17</v>
      </c>
      <c r="C47" s="29" t="s">
        <v>77</v>
      </c>
      <c r="D47" s="30">
        <v>11000000</v>
      </c>
      <c r="E47" s="30">
        <v>1917318.17</v>
      </c>
      <c r="F47" s="31">
        <f t="shared" si="0"/>
        <v>9082681.8300000001</v>
      </c>
    </row>
    <row r="48" spans="1:6" ht="31.2" x14ac:dyDescent="0.25">
      <c r="A48" s="27" t="s">
        <v>78</v>
      </c>
      <c r="B48" s="28" t="s">
        <v>17</v>
      </c>
      <c r="C48" s="29" t="s">
        <v>79</v>
      </c>
      <c r="D48" s="30">
        <v>11000000</v>
      </c>
      <c r="E48" s="30">
        <v>1917318.17</v>
      </c>
      <c r="F48" s="31">
        <f t="shared" si="0"/>
        <v>9082681.8300000001</v>
      </c>
    </row>
    <row r="49" spans="1:6" ht="51.6" x14ac:dyDescent="0.25">
      <c r="A49" s="27" t="s">
        <v>80</v>
      </c>
      <c r="B49" s="28" t="s">
        <v>17</v>
      </c>
      <c r="C49" s="29" t="s">
        <v>81</v>
      </c>
      <c r="D49" s="30">
        <v>11000000</v>
      </c>
      <c r="E49" s="30">
        <v>1842075.57</v>
      </c>
      <c r="F49" s="31">
        <f t="shared" si="0"/>
        <v>9157924.4299999997</v>
      </c>
    </row>
    <row r="50" spans="1:6" ht="41.4" x14ac:dyDescent="0.25">
      <c r="A50" s="27" t="s">
        <v>82</v>
      </c>
      <c r="B50" s="28" t="s">
        <v>17</v>
      </c>
      <c r="C50" s="29" t="s">
        <v>83</v>
      </c>
      <c r="D50" s="30" t="s">
        <v>32</v>
      </c>
      <c r="E50" s="30">
        <v>75242.600000000006</v>
      </c>
      <c r="F50" s="31" t="str">
        <f t="shared" si="0"/>
        <v>-</v>
      </c>
    </row>
    <row r="51" spans="1:6" ht="13.2" x14ac:dyDescent="0.25">
      <c r="A51" s="27" t="s">
        <v>84</v>
      </c>
      <c r="B51" s="28" t="s">
        <v>17</v>
      </c>
      <c r="C51" s="29" t="s">
        <v>85</v>
      </c>
      <c r="D51" s="30">
        <v>183000000</v>
      </c>
      <c r="E51" s="30">
        <v>114024692.91</v>
      </c>
      <c r="F51" s="31">
        <f t="shared" ref="F51:F82" si="1">IF(OR(D51="-",IF(E51="-",0,E51)&gt;=IF(D51="-",0,D51)),"-",IF(D51="-",0,D51)-IF(E51="-",0,E51))</f>
        <v>68975307.090000004</v>
      </c>
    </row>
    <row r="52" spans="1:6" ht="13.2" x14ac:dyDescent="0.25">
      <c r="A52" s="27" t="s">
        <v>86</v>
      </c>
      <c r="B52" s="28" t="s">
        <v>17</v>
      </c>
      <c r="C52" s="29" t="s">
        <v>87</v>
      </c>
      <c r="D52" s="30">
        <v>143000000</v>
      </c>
      <c r="E52" s="30">
        <v>110735414.37</v>
      </c>
      <c r="F52" s="31">
        <f t="shared" si="1"/>
        <v>32264585.629999995</v>
      </c>
    </row>
    <row r="53" spans="1:6" ht="21" x14ac:dyDescent="0.25">
      <c r="A53" s="27" t="s">
        <v>88</v>
      </c>
      <c r="B53" s="28" t="s">
        <v>17</v>
      </c>
      <c r="C53" s="29" t="s">
        <v>89</v>
      </c>
      <c r="D53" s="30">
        <v>143000000</v>
      </c>
      <c r="E53" s="30">
        <v>110735414.37</v>
      </c>
      <c r="F53" s="31">
        <f t="shared" si="1"/>
        <v>32264585.629999995</v>
      </c>
    </row>
    <row r="54" spans="1:6" ht="13.2" x14ac:dyDescent="0.25">
      <c r="A54" s="27" t="s">
        <v>90</v>
      </c>
      <c r="B54" s="28" t="s">
        <v>17</v>
      </c>
      <c r="C54" s="29" t="s">
        <v>91</v>
      </c>
      <c r="D54" s="30">
        <v>40000000</v>
      </c>
      <c r="E54" s="30">
        <v>3289278.54</v>
      </c>
      <c r="F54" s="31">
        <f t="shared" si="1"/>
        <v>36710721.460000001</v>
      </c>
    </row>
    <row r="55" spans="1:6" ht="21" x14ac:dyDescent="0.25">
      <c r="A55" s="27" t="s">
        <v>92</v>
      </c>
      <c r="B55" s="28" t="s">
        <v>17</v>
      </c>
      <c r="C55" s="29" t="s">
        <v>93</v>
      </c>
      <c r="D55" s="30">
        <v>40000000</v>
      </c>
      <c r="E55" s="30">
        <v>3289278.54</v>
      </c>
      <c r="F55" s="31">
        <f t="shared" si="1"/>
        <v>36710721.460000001</v>
      </c>
    </row>
    <row r="56" spans="1:6" ht="31.2" x14ac:dyDescent="0.25">
      <c r="A56" s="27" t="s">
        <v>94</v>
      </c>
      <c r="B56" s="28" t="s">
        <v>17</v>
      </c>
      <c r="C56" s="29" t="s">
        <v>95</v>
      </c>
      <c r="D56" s="30">
        <v>537250</v>
      </c>
      <c r="E56" s="30">
        <v>358398.14</v>
      </c>
      <c r="F56" s="31">
        <f t="shared" si="1"/>
        <v>178851.86</v>
      </c>
    </row>
    <row r="57" spans="1:6" ht="61.8" x14ac:dyDescent="0.25">
      <c r="A57" s="32" t="s">
        <v>96</v>
      </c>
      <c r="B57" s="28" t="s">
        <v>17</v>
      </c>
      <c r="C57" s="29" t="s">
        <v>97</v>
      </c>
      <c r="D57" s="30">
        <v>486800</v>
      </c>
      <c r="E57" s="30">
        <v>307948.14</v>
      </c>
      <c r="F57" s="31">
        <f t="shared" si="1"/>
        <v>178851.86</v>
      </c>
    </row>
    <row r="58" spans="1:6" ht="31.2" x14ac:dyDescent="0.25">
      <c r="A58" s="27" t="s">
        <v>98</v>
      </c>
      <c r="B58" s="28" t="s">
        <v>17</v>
      </c>
      <c r="C58" s="29" t="s">
        <v>99</v>
      </c>
      <c r="D58" s="30">
        <v>486800</v>
      </c>
      <c r="E58" s="30">
        <v>307948.14</v>
      </c>
      <c r="F58" s="31">
        <f t="shared" si="1"/>
        <v>178851.86</v>
      </c>
    </row>
    <row r="59" spans="1:6" ht="21" x14ac:dyDescent="0.25">
      <c r="A59" s="27" t="s">
        <v>100</v>
      </c>
      <c r="B59" s="28" t="s">
        <v>17</v>
      </c>
      <c r="C59" s="29" t="s">
        <v>101</v>
      </c>
      <c r="D59" s="30">
        <v>486800</v>
      </c>
      <c r="E59" s="30">
        <v>307948.14</v>
      </c>
      <c r="F59" s="31">
        <f t="shared" si="1"/>
        <v>178851.86</v>
      </c>
    </row>
    <row r="60" spans="1:6" ht="21" x14ac:dyDescent="0.25">
      <c r="A60" s="27" t="s">
        <v>102</v>
      </c>
      <c r="B60" s="28" t="s">
        <v>17</v>
      </c>
      <c r="C60" s="29" t="s">
        <v>103</v>
      </c>
      <c r="D60" s="30">
        <v>50450</v>
      </c>
      <c r="E60" s="30">
        <v>50450</v>
      </c>
      <c r="F60" s="31" t="str">
        <f t="shared" si="1"/>
        <v>-</v>
      </c>
    </row>
    <row r="61" spans="1:6" ht="31.2" x14ac:dyDescent="0.25">
      <c r="A61" s="27" t="s">
        <v>104</v>
      </c>
      <c r="B61" s="28" t="s">
        <v>17</v>
      </c>
      <c r="C61" s="29" t="s">
        <v>105</v>
      </c>
      <c r="D61" s="30">
        <v>50450</v>
      </c>
      <c r="E61" s="30">
        <v>50450</v>
      </c>
      <c r="F61" s="31" t="str">
        <f t="shared" si="1"/>
        <v>-</v>
      </c>
    </row>
    <row r="62" spans="1:6" ht="41.4" x14ac:dyDescent="0.25">
      <c r="A62" s="27" t="s">
        <v>106</v>
      </c>
      <c r="B62" s="28" t="s">
        <v>17</v>
      </c>
      <c r="C62" s="29" t="s">
        <v>107</v>
      </c>
      <c r="D62" s="30">
        <v>50450</v>
      </c>
      <c r="E62" s="30">
        <v>50450</v>
      </c>
      <c r="F62" s="31" t="str">
        <f t="shared" si="1"/>
        <v>-</v>
      </c>
    </row>
    <row r="63" spans="1:6" ht="21" x14ac:dyDescent="0.25">
      <c r="A63" s="27" t="s">
        <v>108</v>
      </c>
      <c r="B63" s="28" t="s">
        <v>17</v>
      </c>
      <c r="C63" s="29" t="s">
        <v>109</v>
      </c>
      <c r="D63" s="30">
        <v>1685000</v>
      </c>
      <c r="E63" s="30">
        <v>1685000</v>
      </c>
      <c r="F63" s="31" t="str">
        <f t="shared" si="1"/>
        <v>-</v>
      </c>
    </row>
    <row r="64" spans="1:6" ht="13.2" x14ac:dyDescent="0.25">
      <c r="A64" s="27" t="s">
        <v>110</v>
      </c>
      <c r="B64" s="28" t="s">
        <v>17</v>
      </c>
      <c r="C64" s="29" t="s">
        <v>111</v>
      </c>
      <c r="D64" s="30">
        <v>1685000</v>
      </c>
      <c r="E64" s="30">
        <v>1685000</v>
      </c>
      <c r="F64" s="31" t="str">
        <f t="shared" si="1"/>
        <v>-</v>
      </c>
    </row>
    <row r="65" spans="1:6" ht="21" x14ac:dyDescent="0.25">
      <c r="A65" s="27" t="s">
        <v>112</v>
      </c>
      <c r="B65" s="28" t="s">
        <v>17</v>
      </c>
      <c r="C65" s="29" t="s">
        <v>113</v>
      </c>
      <c r="D65" s="30">
        <v>1685000</v>
      </c>
      <c r="E65" s="30">
        <v>1685000</v>
      </c>
      <c r="F65" s="31" t="str">
        <f t="shared" si="1"/>
        <v>-</v>
      </c>
    </row>
    <row r="66" spans="1:6" ht="13.2" x14ac:dyDescent="0.25">
      <c r="A66" s="27" t="s">
        <v>114</v>
      </c>
      <c r="B66" s="28" t="s">
        <v>17</v>
      </c>
      <c r="C66" s="29" t="s">
        <v>115</v>
      </c>
      <c r="D66" s="30">
        <v>177802.11</v>
      </c>
      <c r="E66" s="30">
        <v>180802.11</v>
      </c>
      <c r="F66" s="31" t="str">
        <f t="shared" si="1"/>
        <v>-</v>
      </c>
    </row>
    <row r="67" spans="1:6" ht="31.2" x14ac:dyDescent="0.25">
      <c r="A67" s="27" t="s">
        <v>116</v>
      </c>
      <c r="B67" s="28" t="s">
        <v>17</v>
      </c>
      <c r="C67" s="29" t="s">
        <v>117</v>
      </c>
      <c r="D67" s="30">
        <v>6000</v>
      </c>
      <c r="E67" s="30">
        <v>6000</v>
      </c>
      <c r="F67" s="31" t="str">
        <f t="shared" si="1"/>
        <v>-</v>
      </c>
    </row>
    <row r="68" spans="1:6" ht="41.4" x14ac:dyDescent="0.25">
      <c r="A68" s="27" t="s">
        <v>118</v>
      </c>
      <c r="B68" s="28" t="s">
        <v>17</v>
      </c>
      <c r="C68" s="29" t="s">
        <v>119</v>
      </c>
      <c r="D68" s="30">
        <v>6000</v>
      </c>
      <c r="E68" s="30">
        <v>6000</v>
      </c>
      <c r="F68" s="31" t="str">
        <f t="shared" si="1"/>
        <v>-</v>
      </c>
    </row>
    <row r="69" spans="1:6" ht="82.2" x14ac:dyDescent="0.25">
      <c r="A69" s="32" t="s">
        <v>120</v>
      </c>
      <c r="B69" s="28" t="s">
        <v>17</v>
      </c>
      <c r="C69" s="29" t="s">
        <v>121</v>
      </c>
      <c r="D69" s="30">
        <v>139502.10999999999</v>
      </c>
      <c r="E69" s="30">
        <v>142502.10999999999</v>
      </c>
      <c r="F69" s="31" t="str">
        <f t="shared" si="1"/>
        <v>-</v>
      </c>
    </row>
    <row r="70" spans="1:6" ht="61.8" x14ac:dyDescent="0.25">
      <c r="A70" s="32" t="s">
        <v>122</v>
      </c>
      <c r="B70" s="28" t="s">
        <v>17</v>
      </c>
      <c r="C70" s="29" t="s">
        <v>123</v>
      </c>
      <c r="D70" s="30">
        <v>139502.10999999999</v>
      </c>
      <c r="E70" s="30">
        <v>142502.10999999999</v>
      </c>
      <c r="F70" s="31" t="str">
        <f t="shared" si="1"/>
        <v>-</v>
      </c>
    </row>
    <row r="71" spans="1:6" ht="51.6" x14ac:dyDescent="0.25">
      <c r="A71" s="27" t="s">
        <v>124</v>
      </c>
      <c r="B71" s="28" t="s">
        <v>17</v>
      </c>
      <c r="C71" s="29" t="s">
        <v>125</v>
      </c>
      <c r="D71" s="30">
        <v>139502.10999999999</v>
      </c>
      <c r="E71" s="30">
        <v>142502.10999999999</v>
      </c>
      <c r="F71" s="31" t="str">
        <f t="shared" si="1"/>
        <v>-</v>
      </c>
    </row>
    <row r="72" spans="1:6" ht="13.2" x14ac:dyDescent="0.25">
      <c r="A72" s="27" t="s">
        <v>126</v>
      </c>
      <c r="B72" s="28" t="s">
        <v>17</v>
      </c>
      <c r="C72" s="29" t="s">
        <v>127</v>
      </c>
      <c r="D72" s="30">
        <v>32300</v>
      </c>
      <c r="E72" s="30">
        <v>32300</v>
      </c>
      <c r="F72" s="31" t="str">
        <f t="shared" si="1"/>
        <v>-</v>
      </c>
    </row>
    <row r="73" spans="1:6" ht="61.8" x14ac:dyDescent="0.25">
      <c r="A73" s="32" t="s">
        <v>128</v>
      </c>
      <c r="B73" s="28" t="s">
        <v>17</v>
      </c>
      <c r="C73" s="29" t="s">
        <v>129</v>
      </c>
      <c r="D73" s="30">
        <v>32300</v>
      </c>
      <c r="E73" s="30">
        <v>32300</v>
      </c>
      <c r="F73" s="31" t="str">
        <f t="shared" si="1"/>
        <v>-</v>
      </c>
    </row>
    <row r="74" spans="1:6" ht="41.4" x14ac:dyDescent="0.25">
      <c r="A74" s="27" t="s">
        <v>130</v>
      </c>
      <c r="B74" s="28" t="s">
        <v>17</v>
      </c>
      <c r="C74" s="29" t="s">
        <v>131</v>
      </c>
      <c r="D74" s="30">
        <v>32300</v>
      </c>
      <c r="E74" s="30">
        <v>32300</v>
      </c>
      <c r="F74" s="31" t="str">
        <f t="shared" si="1"/>
        <v>-</v>
      </c>
    </row>
    <row r="75" spans="1:6" ht="13.2" x14ac:dyDescent="0.25">
      <c r="A75" s="27" t="s">
        <v>132</v>
      </c>
      <c r="B75" s="28" t="s">
        <v>17</v>
      </c>
      <c r="C75" s="29" t="s">
        <v>133</v>
      </c>
      <c r="D75" s="30">
        <v>20386825</v>
      </c>
      <c r="E75" s="30">
        <v>20208412.77</v>
      </c>
      <c r="F75" s="31">
        <f t="shared" si="1"/>
        <v>178412.23000000045</v>
      </c>
    </row>
    <row r="76" spans="1:6" ht="13.2" x14ac:dyDescent="0.25">
      <c r="A76" s="27" t="s">
        <v>134</v>
      </c>
      <c r="B76" s="28" t="s">
        <v>17</v>
      </c>
      <c r="C76" s="29" t="s">
        <v>135</v>
      </c>
      <c r="D76" s="30">
        <v>20386825</v>
      </c>
      <c r="E76" s="30">
        <v>20208412.77</v>
      </c>
      <c r="F76" s="31">
        <f t="shared" si="1"/>
        <v>178412.23000000045</v>
      </c>
    </row>
    <row r="77" spans="1:6" ht="13.2" x14ac:dyDescent="0.25">
      <c r="A77" s="27" t="s">
        <v>136</v>
      </c>
      <c r="B77" s="28" t="s">
        <v>17</v>
      </c>
      <c r="C77" s="29" t="s">
        <v>137</v>
      </c>
      <c r="D77" s="30">
        <v>20386825</v>
      </c>
      <c r="E77" s="30">
        <v>20208412.77</v>
      </c>
      <c r="F77" s="31">
        <f t="shared" si="1"/>
        <v>178412.23000000045</v>
      </c>
    </row>
    <row r="78" spans="1:6" ht="13.2" x14ac:dyDescent="0.25">
      <c r="A78" s="27" t="s">
        <v>138</v>
      </c>
      <c r="B78" s="28" t="s">
        <v>17</v>
      </c>
      <c r="C78" s="29" t="s">
        <v>139</v>
      </c>
      <c r="D78" s="30">
        <v>176533966.78999999</v>
      </c>
      <c r="E78" s="30">
        <v>45074486.509999998</v>
      </c>
      <c r="F78" s="31">
        <f t="shared" si="1"/>
        <v>131459480.28</v>
      </c>
    </row>
    <row r="79" spans="1:6" ht="21" x14ac:dyDescent="0.25">
      <c r="A79" s="27" t="s">
        <v>140</v>
      </c>
      <c r="B79" s="28" t="s">
        <v>17</v>
      </c>
      <c r="C79" s="29" t="s">
        <v>141</v>
      </c>
      <c r="D79" s="30">
        <v>176533966.78999999</v>
      </c>
      <c r="E79" s="30">
        <v>45074487.509999998</v>
      </c>
      <c r="F79" s="31">
        <f t="shared" si="1"/>
        <v>131459479.28</v>
      </c>
    </row>
    <row r="80" spans="1:6" ht="21" x14ac:dyDescent="0.25">
      <c r="A80" s="27" t="s">
        <v>142</v>
      </c>
      <c r="B80" s="28" t="s">
        <v>17</v>
      </c>
      <c r="C80" s="29" t="s">
        <v>143</v>
      </c>
      <c r="D80" s="30">
        <v>175944206.78999999</v>
      </c>
      <c r="E80" s="30">
        <v>44629527.509999998</v>
      </c>
      <c r="F80" s="31">
        <f t="shared" si="1"/>
        <v>131314679.28</v>
      </c>
    </row>
    <row r="81" spans="1:6" ht="31.2" x14ac:dyDescent="0.25">
      <c r="A81" s="27" t="s">
        <v>144</v>
      </c>
      <c r="B81" s="28" t="s">
        <v>17</v>
      </c>
      <c r="C81" s="29" t="s">
        <v>145</v>
      </c>
      <c r="D81" s="30">
        <v>160902037.53999999</v>
      </c>
      <c r="E81" s="30">
        <v>33316892.890000001</v>
      </c>
      <c r="F81" s="31">
        <f t="shared" si="1"/>
        <v>127585144.64999999</v>
      </c>
    </row>
    <row r="82" spans="1:6" ht="31.2" x14ac:dyDescent="0.25">
      <c r="A82" s="27" t="s">
        <v>146</v>
      </c>
      <c r="B82" s="28" t="s">
        <v>17</v>
      </c>
      <c r="C82" s="29" t="s">
        <v>147</v>
      </c>
      <c r="D82" s="30">
        <v>160902037.53999999</v>
      </c>
      <c r="E82" s="30">
        <v>33316892.890000001</v>
      </c>
      <c r="F82" s="31">
        <f t="shared" si="1"/>
        <v>127585144.64999999</v>
      </c>
    </row>
    <row r="83" spans="1:6" ht="21" x14ac:dyDescent="0.25">
      <c r="A83" s="27" t="s">
        <v>148</v>
      </c>
      <c r="B83" s="28" t="s">
        <v>17</v>
      </c>
      <c r="C83" s="29" t="s">
        <v>149</v>
      </c>
      <c r="D83" s="30">
        <v>10000000</v>
      </c>
      <c r="E83" s="30">
        <v>10000000</v>
      </c>
      <c r="F83" s="31" t="str">
        <f t="shared" ref="F83:F114" si="2">IF(OR(D83="-",IF(E83="-",0,E83)&gt;=IF(D83="-",0,D83)),"-",IF(D83="-",0,D83)-IF(E83="-",0,E83))</f>
        <v>-</v>
      </c>
    </row>
    <row r="84" spans="1:6" ht="21" x14ac:dyDescent="0.25">
      <c r="A84" s="27" t="s">
        <v>150</v>
      </c>
      <c r="B84" s="28" t="s">
        <v>17</v>
      </c>
      <c r="C84" s="29" t="s">
        <v>151</v>
      </c>
      <c r="D84" s="30">
        <v>10000000</v>
      </c>
      <c r="E84" s="30">
        <v>10000000</v>
      </c>
      <c r="F84" s="31" t="str">
        <f t="shared" si="2"/>
        <v>-</v>
      </c>
    </row>
    <row r="85" spans="1:6" ht="13.2" x14ac:dyDescent="0.25">
      <c r="A85" s="27" t="s">
        <v>152</v>
      </c>
      <c r="B85" s="28" t="s">
        <v>17</v>
      </c>
      <c r="C85" s="29" t="s">
        <v>153</v>
      </c>
      <c r="D85" s="30">
        <v>5042169.25</v>
      </c>
      <c r="E85" s="30">
        <v>1312634.6200000001</v>
      </c>
      <c r="F85" s="31">
        <f t="shared" si="2"/>
        <v>3729534.63</v>
      </c>
    </row>
    <row r="86" spans="1:6" ht="13.2" x14ac:dyDescent="0.25">
      <c r="A86" s="27" t="s">
        <v>154</v>
      </c>
      <c r="B86" s="28" t="s">
        <v>17</v>
      </c>
      <c r="C86" s="29" t="s">
        <v>155</v>
      </c>
      <c r="D86" s="30">
        <v>5042169.25</v>
      </c>
      <c r="E86" s="30">
        <v>1312634.6200000001</v>
      </c>
      <c r="F86" s="31">
        <f t="shared" si="2"/>
        <v>3729534.63</v>
      </c>
    </row>
    <row r="87" spans="1:6" ht="21" x14ac:dyDescent="0.25">
      <c r="A87" s="27" t="s">
        <v>156</v>
      </c>
      <c r="B87" s="28" t="s">
        <v>17</v>
      </c>
      <c r="C87" s="29" t="s">
        <v>157</v>
      </c>
      <c r="D87" s="30">
        <v>589760</v>
      </c>
      <c r="E87" s="30">
        <v>444960</v>
      </c>
      <c r="F87" s="31">
        <f t="shared" si="2"/>
        <v>144800</v>
      </c>
    </row>
    <row r="88" spans="1:6" ht="21" x14ac:dyDescent="0.25">
      <c r="A88" s="27" t="s">
        <v>158</v>
      </c>
      <c r="B88" s="28" t="s">
        <v>17</v>
      </c>
      <c r="C88" s="29" t="s">
        <v>159</v>
      </c>
      <c r="D88" s="30">
        <v>10560</v>
      </c>
      <c r="E88" s="30">
        <v>10560</v>
      </c>
      <c r="F88" s="31" t="str">
        <f t="shared" si="2"/>
        <v>-</v>
      </c>
    </row>
    <row r="89" spans="1:6" ht="21" x14ac:dyDescent="0.25">
      <c r="A89" s="27" t="s">
        <v>160</v>
      </c>
      <c r="B89" s="28" t="s">
        <v>17</v>
      </c>
      <c r="C89" s="29" t="s">
        <v>161</v>
      </c>
      <c r="D89" s="30">
        <v>10560</v>
      </c>
      <c r="E89" s="30">
        <v>10560</v>
      </c>
      <c r="F89" s="31" t="str">
        <f t="shared" si="2"/>
        <v>-</v>
      </c>
    </row>
    <row r="90" spans="1:6" ht="31.2" x14ac:dyDescent="0.25">
      <c r="A90" s="27" t="s">
        <v>162</v>
      </c>
      <c r="B90" s="28" t="s">
        <v>17</v>
      </c>
      <c r="C90" s="29" t="s">
        <v>163</v>
      </c>
      <c r="D90" s="30">
        <v>579200</v>
      </c>
      <c r="E90" s="30">
        <v>434400</v>
      </c>
      <c r="F90" s="31">
        <f t="shared" si="2"/>
        <v>144800</v>
      </c>
    </row>
    <row r="91" spans="1:6" ht="31.2" x14ac:dyDescent="0.25">
      <c r="A91" s="27" t="s">
        <v>164</v>
      </c>
      <c r="B91" s="28" t="s">
        <v>17</v>
      </c>
      <c r="C91" s="29" t="s">
        <v>165</v>
      </c>
      <c r="D91" s="30">
        <v>579200</v>
      </c>
      <c r="E91" s="30">
        <v>434400</v>
      </c>
      <c r="F91" s="31">
        <f t="shared" si="2"/>
        <v>144800</v>
      </c>
    </row>
    <row r="92" spans="1:6" ht="72" x14ac:dyDescent="0.25">
      <c r="A92" s="27" t="s">
        <v>166</v>
      </c>
      <c r="B92" s="28" t="s">
        <v>17</v>
      </c>
      <c r="C92" s="29" t="s">
        <v>167</v>
      </c>
      <c r="D92" s="30" t="s">
        <v>32</v>
      </c>
      <c r="E92" s="30">
        <v>-1</v>
      </c>
      <c r="F92" s="31" t="str">
        <f t="shared" si="2"/>
        <v>-</v>
      </c>
    </row>
    <row r="93" spans="1:6" ht="61.8" x14ac:dyDescent="0.25">
      <c r="A93" s="32" t="s">
        <v>168</v>
      </c>
      <c r="B93" s="28" t="s">
        <v>17</v>
      </c>
      <c r="C93" s="29" t="s">
        <v>169</v>
      </c>
      <c r="D93" s="30" t="s">
        <v>32</v>
      </c>
      <c r="E93" s="30">
        <v>-1</v>
      </c>
      <c r="F93" s="31" t="str">
        <f t="shared" si="2"/>
        <v>-</v>
      </c>
    </row>
    <row r="94" spans="1:6" ht="12.75" customHeight="1" x14ac:dyDescent="0.25">
      <c r="A94" s="33"/>
      <c r="B94" s="34"/>
      <c r="C94" s="34"/>
      <c r="D94" s="35"/>
      <c r="E94" s="35"/>
      <c r="F94" s="35"/>
    </row>
  </sheetData>
  <mergeCells count="11">
    <mergeCell ref="B9:B15"/>
    <mergeCell ref="D9:D15"/>
    <mergeCell ref="C9:C15"/>
    <mergeCell ref="A9:A15"/>
    <mergeCell ref="F9:F15"/>
    <mergeCell ref="E9:E15"/>
    <mergeCell ref="A1:D1"/>
    <mergeCell ref="A4:D4"/>
    <mergeCell ref="A2:D2"/>
    <mergeCell ref="A8:D8"/>
    <mergeCell ref="B6:F6"/>
  </mergeCells>
  <conditionalFormatting sqref="F21 F19">
    <cfRule type="cellIs" priority="1" stopIfTrue="1" operator="equal">
      <formula>0</formula>
    </cfRule>
  </conditionalFormatting>
  <conditionalFormatting sqref="F28">
    <cfRule type="cellIs" priority="2" stopIfTrue="1" operator="equal">
      <formula>0</formula>
    </cfRule>
  </conditionalFormatting>
  <conditionalFormatting sqref="F26">
    <cfRule type="cellIs" priority="3" stopIfTrue="1" operator="equal">
      <formula>0</formula>
    </cfRule>
  </conditionalFormatting>
  <conditionalFormatting sqref="F25">
    <cfRule type="cellIs" priority="4" stopIfTrue="1" operator="equal">
      <formula>0</formula>
    </cfRule>
  </conditionalFormatting>
  <conditionalFormatting sqref="F38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3"/>
  <sheetViews>
    <sheetView showGridLines="0" topLeftCell="A234" workbookViewId="0">
      <selection activeCell="C19" sqref="C19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27.8867187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80" t="s">
        <v>170</v>
      </c>
      <c r="B2" s="80"/>
      <c r="C2" s="80"/>
      <c r="D2" s="80"/>
      <c r="E2" s="1"/>
      <c r="F2" s="9"/>
    </row>
    <row r="3" spans="1:6" ht="13.5" customHeight="1" x14ac:dyDescent="0.25">
      <c r="A3" s="4"/>
      <c r="B3" s="4"/>
      <c r="C3" s="36"/>
      <c r="D3" s="7"/>
      <c r="E3" s="7"/>
      <c r="F3" s="7"/>
    </row>
    <row r="4" spans="1:6" ht="10.199999999999999" customHeight="1" x14ac:dyDescent="0.25">
      <c r="A4" s="96" t="s">
        <v>7</v>
      </c>
      <c r="B4" s="82" t="s">
        <v>8</v>
      </c>
      <c r="C4" s="94" t="s">
        <v>171</v>
      </c>
      <c r="D4" s="85" t="s">
        <v>10</v>
      </c>
      <c r="E4" s="99" t="s">
        <v>11</v>
      </c>
      <c r="F4" s="91" t="s">
        <v>12</v>
      </c>
    </row>
    <row r="5" spans="1:6" ht="5.4" customHeight="1" x14ac:dyDescent="0.25">
      <c r="A5" s="97"/>
      <c r="B5" s="83"/>
      <c r="C5" s="95"/>
      <c r="D5" s="86"/>
      <c r="E5" s="100"/>
      <c r="F5" s="92"/>
    </row>
    <row r="6" spans="1:6" ht="9.6" customHeight="1" x14ac:dyDescent="0.25">
      <c r="A6" s="97"/>
      <c r="B6" s="83"/>
      <c r="C6" s="95"/>
      <c r="D6" s="86"/>
      <c r="E6" s="100"/>
      <c r="F6" s="92"/>
    </row>
    <row r="7" spans="1:6" ht="6" customHeight="1" x14ac:dyDescent="0.25">
      <c r="A7" s="97"/>
      <c r="B7" s="83"/>
      <c r="C7" s="95"/>
      <c r="D7" s="86"/>
      <c r="E7" s="100"/>
      <c r="F7" s="92"/>
    </row>
    <row r="8" spans="1:6" ht="6.6" customHeight="1" x14ac:dyDescent="0.25">
      <c r="A8" s="97"/>
      <c r="B8" s="83"/>
      <c r="C8" s="95"/>
      <c r="D8" s="86"/>
      <c r="E8" s="100"/>
      <c r="F8" s="92"/>
    </row>
    <row r="9" spans="1:6" ht="10.95" customHeight="1" x14ac:dyDescent="0.25">
      <c r="A9" s="97"/>
      <c r="B9" s="83"/>
      <c r="C9" s="95"/>
      <c r="D9" s="86"/>
      <c r="E9" s="100"/>
      <c r="F9" s="92"/>
    </row>
    <row r="10" spans="1:6" ht="4.2" hidden="1" customHeight="1" x14ac:dyDescent="0.25">
      <c r="A10" s="97"/>
      <c r="B10" s="83"/>
      <c r="C10" s="37"/>
      <c r="D10" s="86"/>
      <c r="E10" s="38"/>
      <c r="F10" s="39"/>
    </row>
    <row r="11" spans="1:6" ht="13.2" hidden="1" customHeight="1" x14ac:dyDescent="0.25">
      <c r="A11" s="98"/>
      <c r="B11" s="84"/>
      <c r="C11" s="40"/>
      <c r="D11" s="87"/>
      <c r="E11" s="41"/>
      <c r="F11" s="42"/>
    </row>
    <row r="12" spans="1:6" ht="13.5" customHeight="1" x14ac:dyDescent="0.25">
      <c r="A12" s="12">
        <v>1</v>
      </c>
      <c r="B12" s="13">
        <v>2</v>
      </c>
      <c r="C12" s="14">
        <v>3</v>
      </c>
      <c r="D12" s="15" t="s">
        <v>13</v>
      </c>
      <c r="E12" s="43" t="s">
        <v>14</v>
      </c>
      <c r="F12" s="16" t="s">
        <v>15</v>
      </c>
    </row>
    <row r="13" spans="1:6" ht="13.2" x14ac:dyDescent="0.25">
      <c r="A13" s="44" t="s">
        <v>172</v>
      </c>
      <c r="B13" s="45" t="s">
        <v>173</v>
      </c>
      <c r="C13" s="46" t="s">
        <v>174</v>
      </c>
      <c r="D13" s="47">
        <v>536870283.79000002</v>
      </c>
      <c r="E13" s="48">
        <v>198844409.28999999</v>
      </c>
      <c r="F13" s="49">
        <f>IF(OR(D13="-",IF(E13="-",0,E13)&gt;=IF(D13="-",0,D13)),"-",IF(D13="-",0,D13)-IF(E13="-",0,E13))</f>
        <v>338025874.5</v>
      </c>
    </row>
    <row r="14" spans="1:6" ht="13.2" x14ac:dyDescent="0.25">
      <c r="A14" s="50" t="s">
        <v>19</v>
      </c>
      <c r="B14" s="51"/>
      <c r="C14" s="52"/>
      <c r="D14" s="53"/>
      <c r="E14" s="54"/>
      <c r="F14" s="55"/>
    </row>
    <row r="15" spans="1:6" ht="21" x14ac:dyDescent="0.25">
      <c r="A15" s="44" t="s">
        <v>202</v>
      </c>
      <c r="B15" s="45" t="s">
        <v>173</v>
      </c>
      <c r="C15" s="46" t="s">
        <v>203</v>
      </c>
      <c r="D15" s="47">
        <v>2998800</v>
      </c>
      <c r="E15" s="48">
        <v>1859459.77</v>
      </c>
      <c r="F15" s="49">
        <f t="shared" ref="F15:F50" si="0">IF(OR(D15="-",IF(E15="-",0,E15)&gt;=IF(D15="-",0,D15)),"-",IF(D15="-",0,D15)-IF(E15="-",0,E15))</f>
        <v>1139340.23</v>
      </c>
    </row>
    <row r="16" spans="1:6" ht="41.4" x14ac:dyDescent="0.25">
      <c r="A16" s="17" t="s">
        <v>175</v>
      </c>
      <c r="B16" s="56" t="s">
        <v>173</v>
      </c>
      <c r="C16" s="19" t="s">
        <v>204</v>
      </c>
      <c r="D16" s="20">
        <v>2998800</v>
      </c>
      <c r="E16" s="57">
        <v>1859459.77</v>
      </c>
      <c r="F16" s="58">
        <f t="shared" si="0"/>
        <v>1139340.23</v>
      </c>
    </row>
    <row r="17" spans="1:6" ht="21" x14ac:dyDescent="0.25">
      <c r="A17" s="17" t="s">
        <v>179</v>
      </c>
      <c r="B17" s="56" t="s">
        <v>173</v>
      </c>
      <c r="C17" s="19" t="s">
        <v>205</v>
      </c>
      <c r="D17" s="20">
        <v>2998800</v>
      </c>
      <c r="E17" s="57">
        <v>1859459.77</v>
      </c>
      <c r="F17" s="58">
        <f t="shared" si="0"/>
        <v>1139340.23</v>
      </c>
    </row>
    <row r="18" spans="1:6" ht="13.2" x14ac:dyDescent="0.25">
      <c r="A18" s="17" t="s">
        <v>180</v>
      </c>
      <c r="B18" s="56" t="s">
        <v>173</v>
      </c>
      <c r="C18" s="19" t="s">
        <v>206</v>
      </c>
      <c r="D18" s="20">
        <v>2403226</v>
      </c>
      <c r="E18" s="57">
        <v>1445751.59</v>
      </c>
      <c r="F18" s="58">
        <f t="shared" si="0"/>
        <v>957474.40999999992</v>
      </c>
    </row>
    <row r="19" spans="1:6" ht="21" x14ac:dyDescent="0.25">
      <c r="A19" s="17" t="s">
        <v>181</v>
      </c>
      <c r="B19" s="56" t="s">
        <v>173</v>
      </c>
      <c r="C19" s="19" t="s">
        <v>207</v>
      </c>
      <c r="D19" s="20">
        <v>9292</v>
      </c>
      <c r="E19" s="57">
        <v>9292</v>
      </c>
      <c r="F19" s="58" t="str">
        <f t="shared" si="0"/>
        <v>-</v>
      </c>
    </row>
    <row r="20" spans="1:6" ht="31.2" x14ac:dyDescent="0.25">
      <c r="A20" s="17" t="s">
        <v>183</v>
      </c>
      <c r="B20" s="56" t="s">
        <v>173</v>
      </c>
      <c r="C20" s="19" t="s">
        <v>208</v>
      </c>
      <c r="D20" s="20">
        <v>586282</v>
      </c>
      <c r="E20" s="57">
        <v>404416.18</v>
      </c>
      <c r="F20" s="58">
        <f t="shared" si="0"/>
        <v>181865.82</v>
      </c>
    </row>
    <row r="21" spans="1:6" ht="31.2" x14ac:dyDescent="0.25">
      <c r="A21" s="44" t="s">
        <v>209</v>
      </c>
      <c r="B21" s="45" t="s">
        <v>173</v>
      </c>
      <c r="C21" s="46" t="s">
        <v>210</v>
      </c>
      <c r="D21" s="47">
        <v>5446704</v>
      </c>
      <c r="E21" s="48">
        <v>2861211.4</v>
      </c>
      <c r="F21" s="49">
        <f t="shared" si="0"/>
        <v>2585492.6</v>
      </c>
    </row>
    <row r="22" spans="1:6" ht="41.4" x14ac:dyDescent="0.25">
      <c r="A22" s="17" t="s">
        <v>175</v>
      </c>
      <c r="B22" s="56" t="s">
        <v>173</v>
      </c>
      <c r="C22" s="19" t="s">
        <v>211</v>
      </c>
      <c r="D22" s="20">
        <v>3582204</v>
      </c>
      <c r="E22" s="57">
        <v>2075919.99</v>
      </c>
      <c r="F22" s="58">
        <f t="shared" si="0"/>
        <v>1506284.01</v>
      </c>
    </row>
    <row r="23" spans="1:6" ht="21" x14ac:dyDescent="0.25">
      <c r="A23" s="17" t="s">
        <v>179</v>
      </c>
      <c r="B23" s="56" t="s">
        <v>173</v>
      </c>
      <c r="C23" s="19" t="s">
        <v>212</v>
      </c>
      <c r="D23" s="20">
        <v>3582204</v>
      </c>
      <c r="E23" s="57">
        <v>2075919.99</v>
      </c>
      <c r="F23" s="58">
        <f t="shared" si="0"/>
        <v>1506284.01</v>
      </c>
    </row>
    <row r="24" spans="1:6" ht="13.2" x14ac:dyDescent="0.25">
      <c r="A24" s="17" t="s">
        <v>180</v>
      </c>
      <c r="B24" s="56" t="s">
        <v>173</v>
      </c>
      <c r="C24" s="19" t="s">
        <v>213</v>
      </c>
      <c r="D24" s="20">
        <v>1463368</v>
      </c>
      <c r="E24" s="57">
        <v>1021946.51</v>
      </c>
      <c r="F24" s="58">
        <f t="shared" si="0"/>
        <v>441421.49</v>
      </c>
    </row>
    <row r="25" spans="1:6" ht="21" x14ac:dyDescent="0.25">
      <c r="A25" s="17" t="s">
        <v>182</v>
      </c>
      <c r="B25" s="56" t="s">
        <v>173</v>
      </c>
      <c r="C25" s="19" t="s">
        <v>214</v>
      </c>
      <c r="D25" s="20">
        <v>1680000</v>
      </c>
      <c r="E25" s="57">
        <v>798100</v>
      </c>
      <c r="F25" s="58">
        <f t="shared" si="0"/>
        <v>881900</v>
      </c>
    </row>
    <row r="26" spans="1:6" ht="31.2" x14ac:dyDescent="0.25">
      <c r="A26" s="17" t="s">
        <v>183</v>
      </c>
      <c r="B26" s="56" t="s">
        <v>173</v>
      </c>
      <c r="C26" s="19" t="s">
        <v>215</v>
      </c>
      <c r="D26" s="20">
        <v>438836</v>
      </c>
      <c r="E26" s="57">
        <v>255873.48</v>
      </c>
      <c r="F26" s="58">
        <f t="shared" si="0"/>
        <v>182962.52</v>
      </c>
    </row>
    <row r="27" spans="1:6" ht="21" x14ac:dyDescent="0.25">
      <c r="A27" s="17" t="s">
        <v>184</v>
      </c>
      <c r="B27" s="56" t="s">
        <v>173</v>
      </c>
      <c r="C27" s="19" t="s">
        <v>216</v>
      </c>
      <c r="D27" s="20">
        <v>1864500</v>
      </c>
      <c r="E27" s="57">
        <v>785291.41</v>
      </c>
      <c r="F27" s="58">
        <f t="shared" si="0"/>
        <v>1079208.5899999999</v>
      </c>
    </row>
    <row r="28" spans="1:6" ht="21" x14ac:dyDescent="0.25">
      <c r="A28" s="17" t="s">
        <v>185</v>
      </c>
      <c r="B28" s="56" t="s">
        <v>173</v>
      </c>
      <c r="C28" s="19" t="s">
        <v>217</v>
      </c>
      <c r="D28" s="20">
        <v>1864500</v>
      </c>
      <c r="E28" s="57">
        <v>785291.41</v>
      </c>
      <c r="F28" s="58">
        <f t="shared" si="0"/>
        <v>1079208.5899999999</v>
      </c>
    </row>
    <row r="29" spans="1:6" ht="21" x14ac:dyDescent="0.25">
      <c r="A29" s="17" t="s">
        <v>186</v>
      </c>
      <c r="B29" s="56" t="s">
        <v>173</v>
      </c>
      <c r="C29" s="19" t="s">
        <v>218</v>
      </c>
      <c r="D29" s="20">
        <v>49470</v>
      </c>
      <c r="E29" s="57">
        <v>41845.910000000003</v>
      </c>
      <c r="F29" s="58">
        <f t="shared" si="0"/>
        <v>7624.0899999999965</v>
      </c>
    </row>
    <row r="30" spans="1:6" ht="13.2" x14ac:dyDescent="0.25">
      <c r="A30" s="17" t="s">
        <v>187</v>
      </c>
      <c r="B30" s="56" t="s">
        <v>173</v>
      </c>
      <c r="C30" s="19" t="s">
        <v>219</v>
      </c>
      <c r="D30" s="20">
        <v>1815030</v>
      </c>
      <c r="E30" s="57">
        <v>743445.5</v>
      </c>
      <c r="F30" s="58">
        <f t="shared" si="0"/>
        <v>1071584.5</v>
      </c>
    </row>
    <row r="31" spans="1:6" ht="41.4" x14ac:dyDescent="0.25">
      <c r="A31" s="44" t="s">
        <v>220</v>
      </c>
      <c r="B31" s="45" t="s">
        <v>173</v>
      </c>
      <c r="C31" s="46" t="s">
        <v>221</v>
      </c>
      <c r="D31" s="47">
        <v>50907465</v>
      </c>
      <c r="E31" s="48">
        <v>29285324.670000002</v>
      </c>
      <c r="F31" s="49">
        <f t="shared" si="0"/>
        <v>21622140.329999998</v>
      </c>
    </row>
    <row r="32" spans="1:6" ht="41.4" x14ac:dyDescent="0.25">
      <c r="A32" s="17" t="s">
        <v>175</v>
      </c>
      <c r="B32" s="56" t="s">
        <v>173</v>
      </c>
      <c r="C32" s="19" t="s">
        <v>222</v>
      </c>
      <c r="D32" s="20">
        <v>44592900</v>
      </c>
      <c r="E32" s="57">
        <v>24884217.550000001</v>
      </c>
      <c r="F32" s="58">
        <f t="shared" si="0"/>
        <v>19708682.449999999</v>
      </c>
    </row>
    <row r="33" spans="1:6" ht="21" x14ac:dyDescent="0.25">
      <c r="A33" s="17" t="s">
        <v>179</v>
      </c>
      <c r="B33" s="56" t="s">
        <v>173</v>
      </c>
      <c r="C33" s="19" t="s">
        <v>223</v>
      </c>
      <c r="D33" s="20">
        <v>44592900</v>
      </c>
      <c r="E33" s="57">
        <v>24884217.550000001</v>
      </c>
      <c r="F33" s="58">
        <f t="shared" si="0"/>
        <v>19708682.449999999</v>
      </c>
    </row>
    <row r="34" spans="1:6" ht="13.2" x14ac:dyDescent="0.25">
      <c r="A34" s="17" t="s">
        <v>180</v>
      </c>
      <c r="B34" s="56" t="s">
        <v>173</v>
      </c>
      <c r="C34" s="19" t="s">
        <v>224</v>
      </c>
      <c r="D34" s="20">
        <v>34676700</v>
      </c>
      <c r="E34" s="57">
        <v>19483818.77</v>
      </c>
      <c r="F34" s="58">
        <f t="shared" si="0"/>
        <v>15192881.23</v>
      </c>
    </row>
    <row r="35" spans="1:6" ht="21" x14ac:dyDescent="0.25">
      <c r="A35" s="17" t="s">
        <v>181</v>
      </c>
      <c r="B35" s="56" t="s">
        <v>173</v>
      </c>
      <c r="C35" s="19" t="s">
        <v>225</v>
      </c>
      <c r="D35" s="20">
        <v>9292</v>
      </c>
      <c r="E35" s="57">
        <v>9292</v>
      </c>
      <c r="F35" s="58" t="str">
        <f t="shared" si="0"/>
        <v>-</v>
      </c>
    </row>
    <row r="36" spans="1:6" ht="31.2" x14ac:dyDescent="0.25">
      <c r="A36" s="17" t="s">
        <v>183</v>
      </c>
      <c r="B36" s="56" t="s">
        <v>173</v>
      </c>
      <c r="C36" s="19" t="s">
        <v>226</v>
      </c>
      <c r="D36" s="20">
        <v>9906908</v>
      </c>
      <c r="E36" s="57">
        <v>5391106.7800000003</v>
      </c>
      <c r="F36" s="58">
        <f t="shared" si="0"/>
        <v>4515801.22</v>
      </c>
    </row>
    <row r="37" spans="1:6" ht="21" x14ac:dyDescent="0.25">
      <c r="A37" s="17" t="s">
        <v>184</v>
      </c>
      <c r="B37" s="56" t="s">
        <v>173</v>
      </c>
      <c r="C37" s="19" t="s">
        <v>227</v>
      </c>
      <c r="D37" s="20">
        <v>5196200</v>
      </c>
      <c r="E37" s="57">
        <v>3713820.87</v>
      </c>
      <c r="F37" s="58">
        <f t="shared" si="0"/>
        <v>1482379.13</v>
      </c>
    </row>
    <row r="38" spans="1:6" ht="21" x14ac:dyDescent="0.25">
      <c r="A38" s="17" t="s">
        <v>185</v>
      </c>
      <c r="B38" s="56" t="s">
        <v>173</v>
      </c>
      <c r="C38" s="19" t="s">
        <v>228</v>
      </c>
      <c r="D38" s="20">
        <v>5196200</v>
      </c>
      <c r="E38" s="57">
        <v>3713820.87</v>
      </c>
      <c r="F38" s="58">
        <f t="shared" si="0"/>
        <v>1482379.13</v>
      </c>
    </row>
    <row r="39" spans="1:6" ht="21" x14ac:dyDescent="0.25">
      <c r="A39" s="17" t="s">
        <v>186</v>
      </c>
      <c r="B39" s="56" t="s">
        <v>173</v>
      </c>
      <c r="C39" s="19" t="s">
        <v>229</v>
      </c>
      <c r="D39" s="20">
        <v>1455466</v>
      </c>
      <c r="E39" s="57">
        <v>1158248.02</v>
      </c>
      <c r="F39" s="58">
        <f t="shared" si="0"/>
        <v>297217.98</v>
      </c>
    </row>
    <row r="40" spans="1:6" ht="13.2" x14ac:dyDescent="0.25">
      <c r="A40" s="17" t="s">
        <v>187</v>
      </c>
      <c r="B40" s="56" t="s">
        <v>173</v>
      </c>
      <c r="C40" s="19" t="s">
        <v>230</v>
      </c>
      <c r="D40" s="20">
        <v>3256734</v>
      </c>
      <c r="E40" s="57">
        <v>2167415.6</v>
      </c>
      <c r="F40" s="58">
        <f t="shared" si="0"/>
        <v>1089318.3999999999</v>
      </c>
    </row>
    <row r="41" spans="1:6" ht="13.2" x14ac:dyDescent="0.25">
      <c r="A41" s="17" t="s">
        <v>188</v>
      </c>
      <c r="B41" s="56" t="s">
        <v>173</v>
      </c>
      <c r="C41" s="19" t="s">
        <v>231</v>
      </c>
      <c r="D41" s="20">
        <v>484000</v>
      </c>
      <c r="E41" s="57">
        <v>388157.25</v>
      </c>
      <c r="F41" s="58">
        <f t="shared" si="0"/>
        <v>95842.75</v>
      </c>
    </row>
    <row r="42" spans="1:6" ht="13.2" x14ac:dyDescent="0.25">
      <c r="A42" s="17" t="s">
        <v>194</v>
      </c>
      <c r="B42" s="56" t="s">
        <v>173</v>
      </c>
      <c r="C42" s="19" t="s">
        <v>232</v>
      </c>
      <c r="D42" s="20">
        <v>1108365</v>
      </c>
      <c r="E42" s="57">
        <v>687286.25</v>
      </c>
      <c r="F42" s="58">
        <f t="shared" si="0"/>
        <v>421078.75</v>
      </c>
    </row>
    <row r="43" spans="1:6" ht="13.2" x14ac:dyDescent="0.25">
      <c r="A43" s="17" t="s">
        <v>195</v>
      </c>
      <c r="B43" s="56" t="s">
        <v>173</v>
      </c>
      <c r="C43" s="19" t="s">
        <v>233</v>
      </c>
      <c r="D43" s="20">
        <v>1108365</v>
      </c>
      <c r="E43" s="57">
        <v>687286.25</v>
      </c>
      <c r="F43" s="58">
        <f t="shared" si="0"/>
        <v>421078.75</v>
      </c>
    </row>
    <row r="44" spans="1:6" ht="13.2" x14ac:dyDescent="0.25">
      <c r="A44" s="17" t="s">
        <v>196</v>
      </c>
      <c r="B44" s="56" t="s">
        <v>173</v>
      </c>
      <c r="C44" s="19" t="s">
        <v>234</v>
      </c>
      <c r="D44" s="20">
        <v>10000</v>
      </c>
      <c r="E44" s="57" t="s">
        <v>32</v>
      </c>
      <c r="F44" s="58">
        <f t="shared" si="0"/>
        <v>10000</v>
      </c>
    </row>
    <row r="45" spans="1:6" ht="13.2" x14ac:dyDescent="0.25">
      <c r="A45" s="17" t="s">
        <v>199</v>
      </c>
      <c r="B45" s="56" t="s">
        <v>173</v>
      </c>
      <c r="C45" s="19" t="s">
        <v>235</v>
      </c>
      <c r="D45" s="20">
        <v>10000</v>
      </c>
      <c r="E45" s="57" t="s">
        <v>32</v>
      </c>
      <c r="F45" s="58">
        <f t="shared" si="0"/>
        <v>10000</v>
      </c>
    </row>
    <row r="46" spans="1:6" ht="13.2" x14ac:dyDescent="0.25">
      <c r="A46" s="17" t="s">
        <v>200</v>
      </c>
      <c r="B46" s="56" t="s">
        <v>173</v>
      </c>
      <c r="C46" s="19" t="s">
        <v>236</v>
      </c>
      <c r="D46" s="20">
        <v>10000</v>
      </c>
      <c r="E46" s="57" t="s">
        <v>32</v>
      </c>
      <c r="F46" s="58">
        <f t="shared" si="0"/>
        <v>10000</v>
      </c>
    </row>
    <row r="47" spans="1:6" ht="31.2" x14ac:dyDescent="0.25">
      <c r="A47" s="44" t="s">
        <v>237</v>
      </c>
      <c r="B47" s="45" t="s">
        <v>173</v>
      </c>
      <c r="C47" s="46" t="s">
        <v>238</v>
      </c>
      <c r="D47" s="47">
        <v>3131696</v>
      </c>
      <c r="E47" s="48">
        <v>1114156.42</v>
      </c>
      <c r="F47" s="49">
        <f t="shared" si="0"/>
        <v>2017539.58</v>
      </c>
    </row>
    <row r="48" spans="1:6" ht="41.4" x14ac:dyDescent="0.25">
      <c r="A48" s="17" t="s">
        <v>175</v>
      </c>
      <c r="B48" s="56" t="s">
        <v>173</v>
      </c>
      <c r="C48" s="19" t="s">
        <v>239</v>
      </c>
      <c r="D48" s="20">
        <v>3094696</v>
      </c>
      <c r="E48" s="57">
        <v>1114156.42</v>
      </c>
      <c r="F48" s="58">
        <f t="shared" si="0"/>
        <v>1980539.58</v>
      </c>
    </row>
    <row r="49" spans="1:6" ht="21" x14ac:dyDescent="0.25">
      <c r="A49" s="17" t="s">
        <v>179</v>
      </c>
      <c r="B49" s="56" t="s">
        <v>173</v>
      </c>
      <c r="C49" s="19" t="s">
        <v>240</v>
      </c>
      <c r="D49" s="20">
        <v>3094696</v>
      </c>
      <c r="E49" s="57">
        <v>1114156.42</v>
      </c>
      <c r="F49" s="58">
        <f t="shared" si="0"/>
        <v>1980539.58</v>
      </c>
    </row>
    <row r="50" spans="1:6" ht="13.2" x14ac:dyDescent="0.25">
      <c r="A50" s="17" t="s">
        <v>180</v>
      </c>
      <c r="B50" s="56" t="s">
        <v>173</v>
      </c>
      <c r="C50" s="19" t="s">
        <v>241</v>
      </c>
      <c r="D50" s="20">
        <v>2307296</v>
      </c>
      <c r="E50" s="57">
        <v>869643.95</v>
      </c>
      <c r="F50" s="58">
        <f t="shared" si="0"/>
        <v>1437652.05</v>
      </c>
    </row>
    <row r="51" spans="1:6" ht="31.2" x14ac:dyDescent="0.25">
      <c r="A51" s="17" t="s">
        <v>183</v>
      </c>
      <c r="B51" s="56" t="s">
        <v>173</v>
      </c>
      <c r="C51" s="19" t="s">
        <v>242</v>
      </c>
      <c r="D51" s="20">
        <v>787400</v>
      </c>
      <c r="E51" s="57">
        <v>244512.47</v>
      </c>
      <c r="F51" s="58">
        <f t="shared" ref="F51:F114" si="1">IF(OR(D51="-",IF(E51="-",0,E51)&gt;=IF(D51="-",0,D51)),"-",IF(D51="-",0,D51)-IF(E51="-",0,E51))</f>
        <v>542887.53</v>
      </c>
    </row>
    <row r="52" spans="1:6" ht="21" x14ac:dyDescent="0.25">
      <c r="A52" s="17" t="s">
        <v>184</v>
      </c>
      <c r="B52" s="56" t="s">
        <v>173</v>
      </c>
      <c r="C52" s="19" t="s">
        <v>243</v>
      </c>
      <c r="D52" s="20">
        <v>37000</v>
      </c>
      <c r="E52" s="57" t="s">
        <v>32</v>
      </c>
      <c r="F52" s="58">
        <f t="shared" si="1"/>
        <v>37000</v>
      </c>
    </row>
    <row r="53" spans="1:6" ht="21" x14ac:dyDescent="0.25">
      <c r="A53" s="17" t="s">
        <v>185</v>
      </c>
      <c r="B53" s="56" t="s">
        <v>173</v>
      </c>
      <c r="C53" s="19" t="s">
        <v>244</v>
      </c>
      <c r="D53" s="20">
        <v>37000</v>
      </c>
      <c r="E53" s="57" t="s">
        <v>32</v>
      </c>
      <c r="F53" s="58">
        <f t="shared" si="1"/>
        <v>37000</v>
      </c>
    </row>
    <row r="54" spans="1:6" ht="21" x14ac:dyDescent="0.25">
      <c r="A54" s="17" t="s">
        <v>186</v>
      </c>
      <c r="B54" s="56" t="s">
        <v>173</v>
      </c>
      <c r="C54" s="19" t="s">
        <v>245</v>
      </c>
      <c r="D54" s="20">
        <v>37000</v>
      </c>
      <c r="E54" s="57" t="s">
        <v>32</v>
      </c>
      <c r="F54" s="58">
        <f t="shared" si="1"/>
        <v>37000</v>
      </c>
    </row>
    <row r="55" spans="1:6" ht="13.2" x14ac:dyDescent="0.25">
      <c r="A55" s="44" t="s">
        <v>246</v>
      </c>
      <c r="B55" s="45" t="s">
        <v>173</v>
      </c>
      <c r="C55" s="46" t="s">
        <v>247</v>
      </c>
      <c r="D55" s="47">
        <v>950000</v>
      </c>
      <c r="E55" s="48">
        <v>950000</v>
      </c>
      <c r="F55" s="49" t="str">
        <f t="shared" si="1"/>
        <v>-</v>
      </c>
    </row>
    <row r="56" spans="1:6" ht="21" x14ac:dyDescent="0.25">
      <c r="A56" s="17" t="s">
        <v>184</v>
      </c>
      <c r="B56" s="56" t="s">
        <v>173</v>
      </c>
      <c r="C56" s="19" t="s">
        <v>248</v>
      </c>
      <c r="D56" s="20">
        <v>950000</v>
      </c>
      <c r="E56" s="57">
        <v>950000</v>
      </c>
      <c r="F56" s="58" t="str">
        <f t="shared" si="1"/>
        <v>-</v>
      </c>
    </row>
    <row r="57" spans="1:6" ht="21" x14ac:dyDescent="0.25">
      <c r="A57" s="17" t="s">
        <v>185</v>
      </c>
      <c r="B57" s="56" t="s">
        <v>173</v>
      </c>
      <c r="C57" s="19" t="s">
        <v>249</v>
      </c>
      <c r="D57" s="20">
        <v>950000</v>
      </c>
      <c r="E57" s="57">
        <v>950000</v>
      </c>
      <c r="F57" s="58" t="str">
        <f t="shared" si="1"/>
        <v>-</v>
      </c>
    </row>
    <row r="58" spans="1:6" ht="13.2" x14ac:dyDescent="0.25">
      <c r="A58" s="17" t="s">
        <v>187</v>
      </c>
      <c r="B58" s="56" t="s">
        <v>173</v>
      </c>
      <c r="C58" s="19" t="s">
        <v>250</v>
      </c>
      <c r="D58" s="20">
        <v>950000</v>
      </c>
      <c r="E58" s="57">
        <v>950000</v>
      </c>
      <c r="F58" s="58" t="str">
        <f t="shared" si="1"/>
        <v>-</v>
      </c>
    </row>
    <row r="59" spans="1:6" ht="13.2" x14ac:dyDescent="0.25">
      <c r="A59" s="44" t="s">
        <v>251</v>
      </c>
      <c r="B59" s="45" t="s">
        <v>173</v>
      </c>
      <c r="C59" s="46" t="s">
        <v>252</v>
      </c>
      <c r="D59" s="47">
        <v>500000</v>
      </c>
      <c r="E59" s="48" t="s">
        <v>32</v>
      </c>
      <c r="F59" s="49">
        <f t="shared" si="1"/>
        <v>500000</v>
      </c>
    </row>
    <row r="60" spans="1:6" ht="13.2" x14ac:dyDescent="0.25">
      <c r="A60" s="17" t="s">
        <v>196</v>
      </c>
      <c r="B60" s="56" t="s">
        <v>173</v>
      </c>
      <c r="C60" s="19" t="s">
        <v>253</v>
      </c>
      <c r="D60" s="20">
        <v>500000</v>
      </c>
      <c r="E60" s="57" t="s">
        <v>32</v>
      </c>
      <c r="F60" s="58">
        <f t="shared" si="1"/>
        <v>500000</v>
      </c>
    </row>
    <row r="61" spans="1:6" ht="13.2" x14ac:dyDescent="0.25">
      <c r="A61" s="17" t="s">
        <v>201</v>
      </c>
      <c r="B61" s="56" t="s">
        <v>173</v>
      </c>
      <c r="C61" s="19" t="s">
        <v>254</v>
      </c>
      <c r="D61" s="20">
        <v>500000</v>
      </c>
      <c r="E61" s="57" t="s">
        <v>32</v>
      </c>
      <c r="F61" s="58">
        <f t="shared" si="1"/>
        <v>500000</v>
      </c>
    </row>
    <row r="62" spans="1:6" ht="13.2" x14ac:dyDescent="0.25">
      <c r="A62" s="44" t="s">
        <v>255</v>
      </c>
      <c r="B62" s="45" t="s">
        <v>173</v>
      </c>
      <c r="C62" s="46" t="s">
        <v>256</v>
      </c>
      <c r="D62" s="47">
        <v>38283653.439999998</v>
      </c>
      <c r="E62" s="48">
        <v>17427293.82</v>
      </c>
      <c r="F62" s="49">
        <f t="shared" si="1"/>
        <v>20856359.619999997</v>
      </c>
    </row>
    <row r="63" spans="1:6" ht="41.4" x14ac:dyDescent="0.25">
      <c r="A63" s="17" t="s">
        <v>175</v>
      </c>
      <c r="B63" s="56" t="s">
        <v>173</v>
      </c>
      <c r="C63" s="19" t="s">
        <v>257</v>
      </c>
      <c r="D63" s="20">
        <v>13970144</v>
      </c>
      <c r="E63" s="57">
        <v>7800827.3099999996</v>
      </c>
      <c r="F63" s="58">
        <f t="shared" si="1"/>
        <v>6169316.6900000004</v>
      </c>
    </row>
    <row r="64" spans="1:6" ht="13.2" x14ac:dyDescent="0.25">
      <c r="A64" s="17" t="s">
        <v>176</v>
      </c>
      <c r="B64" s="56" t="s">
        <v>173</v>
      </c>
      <c r="C64" s="19" t="s">
        <v>258</v>
      </c>
      <c r="D64" s="20">
        <v>13970144</v>
      </c>
      <c r="E64" s="57">
        <v>7800827.3099999996</v>
      </c>
      <c r="F64" s="58">
        <f t="shared" si="1"/>
        <v>6169316.6900000004</v>
      </c>
    </row>
    <row r="65" spans="1:6" ht="13.2" x14ac:dyDescent="0.25">
      <c r="A65" s="17" t="s">
        <v>177</v>
      </c>
      <c r="B65" s="56" t="s">
        <v>173</v>
      </c>
      <c r="C65" s="19" t="s">
        <v>259</v>
      </c>
      <c r="D65" s="20">
        <v>10729800</v>
      </c>
      <c r="E65" s="57">
        <v>6089836.2000000002</v>
      </c>
      <c r="F65" s="58">
        <f t="shared" si="1"/>
        <v>4639963.8</v>
      </c>
    </row>
    <row r="66" spans="1:6" ht="31.2" x14ac:dyDescent="0.25">
      <c r="A66" s="17" t="s">
        <v>178</v>
      </c>
      <c r="B66" s="56" t="s">
        <v>173</v>
      </c>
      <c r="C66" s="19" t="s">
        <v>260</v>
      </c>
      <c r="D66" s="20">
        <v>3240344</v>
      </c>
      <c r="E66" s="57">
        <v>1710991.11</v>
      </c>
      <c r="F66" s="58">
        <f t="shared" si="1"/>
        <v>1529352.89</v>
      </c>
    </row>
    <row r="67" spans="1:6" ht="21" x14ac:dyDescent="0.25">
      <c r="A67" s="17" t="s">
        <v>184</v>
      </c>
      <c r="B67" s="56" t="s">
        <v>173</v>
      </c>
      <c r="C67" s="19" t="s">
        <v>261</v>
      </c>
      <c r="D67" s="20">
        <v>17105080</v>
      </c>
      <c r="E67" s="57">
        <v>9517668.6799999997</v>
      </c>
      <c r="F67" s="58">
        <f t="shared" si="1"/>
        <v>7587411.3200000003</v>
      </c>
    </row>
    <row r="68" spans="1:6" ht="21" x14ac:dyDescent="0.25">
      <c r="A68" s="17" t="s">
        <v>185</v>
      </c>
      <c r="B68" s="56" t="s">
        <v>173</v>
      </c>
      <c r="C68" s="19" t="s">
        <v>262</v>
      </c>
      <c r="D68" s="20">
        <v>17105080</v>
      </c>
      <c r="E68" s="57">
        <v>9517668.6799999997</v>
      </c>
      <c r="F68" s="58">
        <f t="shared" si="1"/>
        <v>7587411.3200000003</v>
      </c>
    </row>
    <row r="69" spans="1:6" ht="21" x14ac:dyDescent="0.25">
      <c r="A69" s="17" t="s">
        <v>186</v>
      </c>
      <c r="B69" s="56" t="s">
        <v>173</v>
      </c>
      <c r="C69" s="19" t="s">
        <v>263</v>
      </c>
      <c r="D69" s="20">
        <v>1570676.93</v>
      </c>
      <c r="E69" s="57">
        <v>706136.72</v>
      </c>
      <c r="F69" s="58">
        <f t="shared" si="1"/>
        <v>864540.21</v>
      </c>
    </row>
    <row r="70" spans="1:6" ht="13.2" x14ac:dyDescent="0.25">
      <c r="A70" s="17" t="s">
        <v>187</v>
      </c>
      <c r="B70" s="56" t="s">
        <v>173</v>
      </c>
      <c r="C70" s="19" t="s">
        <v>264</v>
      </c>
      <c r="D70" s="20">
        <v>15534403.07</v>
      </c>
      <c r="E70" s="57">
        <v>8811531.9600000009</v>
      </c>
      <c r="F70" s="58">
        <f t="shared" si="1"/>
        <v>6722871.1099999994</v>
      </c>
    </row>
    <row r="71" spans="1:6" ht="13.2" x14ac:dyDescent="0.25">
      <c r="A71" s="17" t="s">
        <v>189</v>
      </c>
      <c r="B71" s="56" t="s">
        <v>173</v>
      </c>
      <c r="C71" s="19" t="s">
        <v>265</v>
      </c>
      <c r="D71" s="20">
        <v>190000</v>
      </c>
      <c r="E71" s="57">
        <v>85000</v>
      </c>
      <c r="F71" s="58">
        <f t="shared" si="1"/>
        <v>105000</v>
      </c>
    </row>
    <row r="72" spans="1:6" ht="13.2" x14ac:dyDescent="0.25">
      <c r="A72" s="17" t="s">
        <v>190</v>
      </c>
      <c r="B72" s="56" t="s">
        <v>173</v>
      </c>
      <c r="C72" s="19" t="s">
        <v>266</v>
      </c>
      <c r="D72" s="20">
        <v>190000</v>
      </c>
      <c r="E72" s="57">
        <v>85000</v>
      </c>
      <c r="F72" s="58">
        <f t="shared" si="1"/>
        <v>105000</v>
      </c>
    </row>
    <row r="73" spans="1:6" ht="21" x14ac:dyDescent="0.25">
      <c r="A73" s="17" t="s">
        <v>191</v>
      </c>
      <c r="B73" s="56" t="s">
        <v>173</v>
      </c>
      <c r="C73" s="19" t="s">
        <v>267</v>
      </c>
      <c r="D73" s="20">
        <v>6811000</v>
      </c>
      <c r="E73" s="57" t="s">
        <v>32</v>
      </c>
      <c r="F73" s="58">
        <f t="shared" si="1"/>
        <v>6811000</v>
      </c>
    </row>
    <row r="74" spans="1:6" ht="13.2" x14ac:dyDescent="0.25">
      <c r="A74" s="17" t="s">
        <v>192</v>
      </c>
      <c r="B74" s="56" t="s">
        <v>173</v>
      </c>
      <c r="C74" s="19" t="s">
        <v>268</v>
      </c>
      <c r="D74" s="20">
        <v>6811000</v>
      </c>
      <c r="E74" s="57" t="s">
        <v>32</v>
      </c>
      <c r="F74" s="58">
        <f t="shared" si="1"/>
        <v>6811000</v>
      </c>
    </row>
    <row r="75" spans="1:6" ht="21" x14ac:dyDescent="0.25">
      <c r="A75" s="17" t="s">
        <v>193</v>
      </c>
      <c r="B75" s="56" t="s">
        <v>173</v>
      </c>
      <c r="C75" s="19" t="s">
        <v>269</v>
      </c>
      <c r="D75" s="20">
        <v>6811000</v>
      </c>
      <c r="E75" s="57" t="s">
        <v>32</v>
      </c>
      <c r="F75" s="58">
        <f t="shared" si="1"/>
        <v>6811000</v>
      </c>
    </row>
    <row r="76" spans="1:6" ht="13.2" x14ac:dyDescent="0.25">
      <c r="A76" s="17" t="s">
        <v>196</v>
      </c>
      <c r="B76" s="56" t="s">
        <v>173</v>
      </c>
      <c r="C76" s="19" t="s">
        <v>270</v>
      </c>
      <c r="D76" s="20">
        <v>207429.44</v>
      </c>
      <c r="E76" s="57">
        <v>23797.83</v>
      </c>
      <c r="F76" s="58">
        <f t="shared" si="1"/>
        <v>183631.61</v>
      </c>
    </row>
    <row r="77" spans="1:6" ht="13.2" x14ac:dyDescent="0.25">
      <c r="A77" s="17" t="s">
        <v>197</v>
      </c>
      <c r="B77" s="56" t="s">
        <v>173</v>
      </c>
      <c r="C77" s="19" t="s">
        <v>271</v>
      </c>
      <c r="D77" s="20">
        <v>127429.44</v>
      </c>
      <c r="E77" s="57" t="s">
        <v>32</v>
      </c>
      <c r="F77" s="58">
        <f t="shared" si="1"/>
        <v>127429.44</v>
      </c>
    </row>
    <row r="78" spans="1:6" ht="21" x14ac:dyDescent="0.25">
      <c r="A78" s="17" t="s">
        <v>198</v>
      </c>
      <c r="B78" s="56" t="s">
        <v>173</v>
      </c>
      <c r="C78" s="19" t="s">
        <v>272</v>
      </c>
      <c r="D78" s="20">
        <v>127429.44</v>
      </c>
      <c r="E78" s="57" t="s">
        <v>32</v>
      </c>
      <c r="F78" s="58">
        <f t="shared" si="1"/>
        <v>127429.44</v>
      </c>
    </row>
    <row r="79" spans="1:6" ht="13.2" x14ac:dyDescent="0.25">
      <c r="A79" s="17" t="s">
        <v>199</v>
      </c>
      <c r="B79" s="56" t="s">
        <v>173</v>
      </c>
      <c r="C79" s="19" t="s">
        <v>273</v>
      </c>
      <c r="D79" s="20">
        <v>80000</v>
      </c>
      <c r="E79" s="57">
        <v>23797.83</v>
      </c>
      <c r="F79" s="58">
        <f t="shared" si="1"/>
        <v>56202.17</v>
      </c>
    </row>
    <row r="80" spans="1:6" ht="13.2" x14ac:dyDescent="0.25">
      <c r="A80" s="17" t="s">
        <v>200</v>
      </c>
      <c r="B80" s="56" t="s">
        <v>173</v>
      </c>
      <c r="C80" s="19" t="s">
        <v>274</v>
      </c>
      <c r="D80" s="20">
        <v>80000</v>
      </c>
      <c r="E80" s="57">
        <v>23797.83</v>
      </c>
      <c r="F80" s="58">
        <f t="shared" si="1"/>
        <v>56202.17</v>
      </c>
    </row>
    <row r="81" spans="1:6" ht="13.2" x14ac:dyDescent="0.25">
      <c r="A81" s="44" t="s">
        <v>275</v>
      </c>
      <c r="B81" s="45" t="s">
        <v>173</v>
      </c>
      <c r="C81" s="46" t="s">
        <v>276</v>
      </c>
      <c r="D81" s="47">
        <v>579200</v>
      </c>
      <c r="E81" s="48">
        <v>353971.31</v>
      </c>
      <c r="F81" s="49">
        <f t="shared" si="1"/>
        <v>225228.69</v>
      </c>
    </row>
    <row r="82" spans="1:6" ht="41.4" x14ac:dyDescent="0.25">
      <c r="A82" s="17" t="s">
        <v>175</v>
      </c>
      <c r="B82" s="56" t="s">
        <v>173</v>
      </c>
      <c r="C82" s="19" t="s">
        <v>277</v>
      </c>
      <c r="D82" s="20">
        <v>579200</v>
      </c>
      <c r="E82" s="57">
        <v>353971.31</v>
      </c>
      <c r="F82" s="58">
        <f t="shared" si="1"/>
        <v>225228.69</v>
      </c>
    </row>
    <row r="83" spans="1:6" ht="21" x14ac:dyDescent="0.25">
      <c r="A83" s="17" t="s">
        <v>179</v>
      </c>
      <c r="B83" s="56" t="s">
        <v>173</v>
      </c>
      <c r="C83" s="19" t="s">
        <v>278</v>
      </c>
      <c r="D83" s="20">
        <v>579200</v>
      </c>
      <c r="E83" s="57">
        <v>353971.31</v>
      </c>
      <c r="F83" s="58">
        <f t="shared" si="1"/>
        <v>225228.69</v>
      </c>
    </row>
    <row r="84" spans="1:6" ht="13.2" x14ac:dyDescent="0.25">
      <c r="A84" s="17" t="s">
        <v>180</v>
      </c>
      <c r="B84" s="56" t="s">
        <v>173</v>
      </c>
      <c r="C84" s="19" t="s">
        <v>279</v>
      </c>
      <c r="D84" s="20">
        <v>456750</v>
      </c>
      <c r="E84" s="57">
        <v>279504.64000000001</v>
      </c>
      <c r="F84" s="58">
        <f t="shared" si="1"/>
        <v>177245.36</v>
      </c>
    </row>
    <row r="85" spans="1:6" ht="31.2" x14ac:dyDescent="0.25">
      <c r="A85" s="17" t="s">
        <v>183</v>
      </c>
      <c r="B85" s="56" t="s">
        <v>173</v>
      </c>
      <c r="C85" s="19" t="s">
        <v>280</v>
      </c>
      <c r="D85" s="20">
        <v>122450</v>
      </c>
      <c r="E85" s="57">
        <v>74466.67</v>
      </c>
      <c r="F85" s="58">
        <f t="shared" si="1"/>
        <v>47983.33</v>
      </c>
    </row>
    <row r="86" spans="1:6" ht="13.2" x14ac:dyDescent="0.25">
      <c r="A86" s="44" t="s">
        <v>281</v>
      </c>
      <c r="B86" s="45" t="s">
        <v>173</v>
      </c>
      <c r="C86" s="46" t="s">
        <v>282</v>
      </c>
      <c r="D86" s="47">
        <v>579200</v>
      </c>
      <c r="E86" s="48">
        <v>353971.31</v>
      </c>
      <c r="F86" s="49">
        <f t="shared" si="1"/>
        <v>225228.69</v>
      </c>
    </row>
    <row r="87" spans="1:6" ht="41.4" x14ac:dyDescent="0.25">
      <c r="A87" s="17" t="s">
        <v>175</v>
      </c>
      <c r="B87" s="56" t="s">
        <v>173</v>
      </c>
      <c r="C87" s="19" t="s">
        <v>283</v>
      </c>
      <c r="D87" s="20">
        <v>579200</v>
      </c>
      <c r="E87" s="57">
        <v>353971.31</v>
      </c>
      <c r="F87" s="58">
        <f t="shared" si="1"/>
        <v>225228.69</v>
      </c>
    </row>
    <row r="88" spans="1:6" ht="21" x14ac:dyDescent="0.25">
      <c r="A88" s="17" t="s">
        <v>179</v>
      </c>
      <c r="B88" s="56" t="s">
        <v>173</v>
      </c>
      <c r="C88" s="19" t="s">
        <v>284</v>
      </c>
      <c r="D88" s="20">
        <v>579200</v>
      </c>
      <c r="E88" s="57">
        <v>353971.31</v>
      </c>
      <c r="F88" s="58">
        <f t="shared" si="1"/>
        <v>225228.69</v>
      </c>
    </row>
    <row r="89" spans="1:6" ht="13.2" x14ac:dyDescent="0.25">
      <c r="A89" s="17" t="s">
        <v>180</v>
      </c>
      <c r="B89" s="56" t="s">
        <v>173</v>
      </c>
      <c r="C89" s="19" t="s">
        <v>285</v>
      </c>
      <c r="D89" s="20">
        <v>456750</v>
      </c>
      <c r="E89" s="57">
        <v>279504.64000000001</v>
      </c>
      <c r="F89" s="58">
        <f t="shared" si="1"/>
        <v>177245.36</v>
      </c>
    </row>
    <row r="90" spans="1:6" ht="31.2" x14ac:dyDescent="0.25">
      <c r="A90" s="17" t="s">
        <v>183</v>
      </c>
      <c r="B90" s="56" t="s">
        <v>173</v>
      </c>
      <c r="C90" s="19" t="s">
        <v>286</v>
      </c>
      <c r="D90" s="20">
        <v>122450</v>
      </c>
      <c r="E90" s="57">
        <v>74466.67</v>
      </c>
      <c r="F90" s="58">
        <f t="shared" si="1"/>
        <v>47983.33</v>
      </c>
    </row>
    <row r="91" spans="1:6" ht="21" x14ac:dyDescent="0.25">
      <c r="A91" s="44" t="s">
        <v>287</v>
      </c>
      <c r="B91" s="45" t="s">
        <v>173</v>
      </c>
      <c r="C91" s="46" t="s">
        <v>288</v>
      </c>
      <c r="D91" s="47">
        <v>20898060</v>
      </c>
      <c r="E91" s="48">
        <v>11693246.539999999</v>
      </c>
      <c r="F91" s="49">
        <f t="shared" si="1"/>
        <v>9204813.4600000009</v>
      </c>
    </row>
    <row r="92" spans="1:6" ht="41.4" x14ac:dyDescent="0.25">
      <c r="A92" s="17" t="s">
        <v>175</v>
      </c>
      <c r="B92" s="56" t="s">
        <v>173</v>
      </c>
      <c r="C92" s="19" t="s">
        <v>289</v>
      </c>
      <c r="D92" s="20">
        <v>11093500</v>
      </c>
      <c r="E92" s="57">
        <v>6675869.2300000004</v>
      </c>
      <c r="F92" s="58">
        <f t="shared" si="1"/>
        <v>4417630.7699999996</v>
      </c>
    </row>
    <row r="93" spans="1:6" ht="13.2" x14ac:dyDescent="0.25">
      <c r="A93" s="17" t="s">
        <v>176</v>
      </c>
      <c r="B93" s="56" t="s">
        <v>173</v>
      </c>
      <c r="C93" s="19" t="s">
        <v>290</v>
      </c>
      <c r="D93" s="20">
        <v>11093500</v>
      </c>
      <c r="E93" s="57">
        <v>6675869.2300000004</v>
      </c>
      <c r="F93" s="58">
        <f t="shared" si="1"/>
        <v>4417630.7699999996</v>
      </c>
    </row>
    <row r="94" spans="1:6" ht="13.2" x14ac:dyDescent="0.25">
      <c r="A94" s="17" t="s">
        <v>177</v>
      </c>
      <c r="B94" s="56" t="s">
        <v>173</v>
      </c>
      <c r="C94" s="19" t="s">
        <v>291</v>
      </c>
      <c r="D94" s="20">
        <v>8610900</v>
      </c>
      <c r="E94" s="57">
        <v>5211887.7</v>
      </c>
      <c r="F94" s="58">
        <f t="shared" si="1"/>
        <v>3399012.3</v>
      </c>
    </row>
    <row r="95" spans="1:6" ht="31.2" x14ac:dyDescent="0.25">
      <c r="A95" s="17" t="s">
        <v>178</v>
      </c>
      <c r="B95" s="56" t="s">
        <v>173</v>
      </c>
      <c r="C95" s="19" t="s">
        <v>292</v>
      </c>
      <c r="D95" s="20">
        <v>2482600</v>
      </c>
      <c r="E95" s="57">
        <v>1463981.53</v>
      </c>
      <c r="F95" s="58">
        <f t="shared" si="1"/>
        <v>1018618.47</v>
      </c>
    </row>
    <row r="96" spans="1:6" ht="21" x14ac:dyDescent="0.25">
      <c r="A96" s="17" t="s">
        <v>184</v>
      </c>
      <c r="B96" s="56" t="s">
        <v>173</v>
      </c>
      <c r="C96" s="19" t="s">
        <v>293</v>
      </c>
      <c r="D96" s="20">
        <v>8604060</v>
      </c>
      <c r="E96" s="57">
        <v>5017377.3099999996</v>
      </c>
      <c r="F96" s="58">
        <f t="shared" si="1"/>
        <v>3586682.6900000004</v>
      </c>
    </row>
    <row r="97" spans="1:6" ht="21" x14ac:dyDescent="0.25">
      <c r="A97" s="17" t="s">
        <v>185</v>
      </c>
      <c r="B97" s="56" t="s">
        <v>173</v>
      </c>
      <c r="C97" s="19" t="s">
        <v>294</v>
      </c>
      <c r="D97" s="20">
        <v>8604060</v>
      </c>
      <c r="E97" s="57">
        <v>5017377.3099999996</v>
      </c>
      <c r="F97" s="58">
        <f t="shared" si="1"/>
        <v>3586682.6900000004</v>
      </c>
    </row>
    <row r="98" spans="1:6" ht="21" x14ac:dyDescent="0.25">
      <c r="A98" s="17" t="s">
        <v>186</v>
      </c>
      <c r="B98" s="56" t="s">
        <v>173</v>
      </c>
      <c r="C98" s="19" t="s">
        <v>295</v>
      </c>
      <c r="D98" s="20">
        <v>493100</v>
      </c>
      <c r="E98" s="57">
        <v>255147.73</v>
      </c>
      <c r="F98" s="58">
        <f t="shared" si="1"/>
        <v>237952.27</v>
      </c>
    </row>
    <row r="99" spans="1:6" ht="13.2" x14ac:dyDescent="0.25">
      <c r="A99" s="17" t="s">
        <v>187</v>
      </c>
      <c r="B99" s="56" t="s">
        <v>173</v>
      </c>
      <c r="C99" s="19" t="s">
        <v>296</v>
      </c>
      <c r="D99" s="20">
        <v>8110960</v>
      </c>
      <c r="E99" s="57">
        <v>4762229.58</v>
      </c>
      <c r="F99" s="58">
        <f t="shared" si="1"/>
        <v>3348730.42</v>
      </c>
    </row>
    <row r="100" spans="1:6" ht="21" x14ac:dyDescent="0.25">
      <c r="A100" s="17" t="s">
        <v>191</v>
      </c>
      <c r="B100" s="56" t="s">
        <v>173</v>
      </c>
      <c r="C100" s="19" t="s">
        <v>297</v>
      </c>
      <c r="D100" s="20">
        <v>1200000</v>
      </c>
      <c r="E100" s="57" t="s">
        <v>32</v>
      </c>
      <c r="F100" s="58">
        <f t="shared" si="1"/>
        <v>1200000</v>
      </c>
    </row>
    <row r="101" spans="1:6" ht="13.2" x14ac:dyDescent="0.25">
      <c r="A101" s="17" t="s">
        <v>192</v>
      </c>
      <c r="B101" s="56" t="s">
        <v>173</v>
      </c>
      <c r="C101" s="19" t="s">
        <v>298</v>
      </c>
      <c r="D101" s="20">
        <v>1200000</v>
      </c>
      <c r="E101" s="57" t="s">
        <v>32</v>
      </c>
      <c r="F101" s="58">
        <f t="shared" si="1"/>
        <v>1200000</v>
      </c>
    </row>
    <row r="102" spans="1:6" ht="21" x14ac:dyDescent="0.25">
      <c r="A102" s="17" t="s">
        <v>193</v>
      </c>
      <c r="B102" s="56" t="s">
        <v>173</v>
      </c>
      <c r="C102" s="19" t="s">
        <v>299</v>
      </c>
      <c r="D102" s="20">
        <v>1200000</v>
      </c>
      <c r="E102" s="57" t="s">
        <v>32</v>
      </c>
      <c r="F102" s="58">
        <f t="shared" si="1"/>
        <v>1200000</v>
      </c>
    </row>
    <row r="103" spans="1:6" ht="13.2" x14ac:dyDescent="0.25">
      <c r="A103" s="17" t="s">
        <v>196</v>
      </c>
      <c r="B103" s="56" t="s">
        <v>173</v>
      </c>
      <c r="C103" s="19" t="s">
        <v>300</v>
      </c>
      <c r="D103" s="20">
        <v>500</v>
      </c>
      <c r="E103" s="57" t="s">
        <v>32</v>
      </c>
      <c r="F103" s="58">
        <f t="shared" si="1"/>
        <v>500</v>
      </c>
    </row>
    <row r="104" spans="1:6" ht="13.2" x14ac:dyDescent="0.25">
      <c r="A104" s="17" t="s">
        <v>199</v>
      </c>
      <c r="B104" s="56" t="s">
        <v>173</v>
      </c>
      <c r="C104" s="19" t="s">
        <v>301</v>
      </c>
      <c r="D104" s="20">
        <v>500</v>
      </c>
      <c r="E104" s="57" t="s">
        <v>32</v>
      </c>
      <c r="F104" s="58">
        <f t="shared" si="1"/>
        <v>500</v>
      </c>
    </row>
    <row r="105" spans="1:6" ht="13.2" x14ac:dyDescent="0.25">
      <c r="A105" s="17" t="s">
        <v>200</v>
      </c>
      <c r="B105" s="56" t="s">
        <v>173</v>
      </c>
      <c r="C105" s="19" t="s">
        <v>302</v>
      </c>
      <c r="D105" s="20">
        <v>500</v>
      </c>
      <c r="E105" s="57" t="s">
        <v>32</v>
      </c>
      <c r="F105" s="58">
        <f t="shared" si="1"/>
        <v>500</v>
      </c>
    </row>
    <row r="106" spans="1:6" ht="13.2" x14ac:dyDescent="0.25">
      <c r="A106" s="44" t="s">
        <v>303</v>
      </c>
      <c r="B106" s="45" t="s">
        <v>173</v>
      </c>
      <c r="C106" s="46" t="s">
        <v>304</v>
      </c>
      <c r="D106" s="47">
        <v>16387500</v>
      </c>
      <c r="E106" s="48">
        <v>9426255.3800000008</v>
      </c>
      <c r="F106" s="49">
        <f t="shared" si="1"/>
        <v>6961244.6199999992</v>
      </c>
    </row>
    <row r="107" spans="1:6" ht="41.4" x14ac:dyDescent="0.25">
      <c r="A107" s="17" t="s">
        <v>175</v>
      </c>
      <c r="B107" s="56" t="s">
        <v>173</v>
      </c>
      <c r="C107" s="19" t="s">
        <v>305</v>
      </c>
      <c r="D107" s="20">
        <v>11093500</v>
      </c>
      <c r="E107" s="57">
        <v>6675869.2300000004</v>
      </c>
      <c r="F107" s="58">
        <f t="shared" si="1"/>
        <v>4417630.7699999996</v>
      </c>
    </row>
    <row r="108" spans="1:6" ht="13.2" x14ac:dyDescent="0.25">
      <c r="A108" s="17" t="s">
        <v>176</v>
      </c>
      <c r="B108" s="56" t="s">
        <v>173</v>
      </c>
      <c r="C108" s="19" t="s">
        <v>306</v>
      </c>
      <c r="D108" s="20">
        <v>11093500</v>
      </c>
      <c r="E108" s="57">
        <v>6675869.2300000004</v>
      </c>
      <c r="F108" s="58">
        <f t="shared" si="1"/>
        <v>4417630.7699999996</v>
      </c>
    </row>
    <row r="109" spans="1:6" ht="13.2" x14ac:dyDescent="0.25">
      <c r="A109" s="17" t="s">
        <v>177</v>
      </c>
      <c r="B109" s="56" t="s">
        <v>173</v>
      </c>
      <c r="C109" s="19" t="s">
        <v>307</v>
      </c>
      <c r="D109" s="20">
        <v>8610900</v>
      </c>
      <c r="E109" s="57">
        <v>5211887.7</v>
      </c>
      <c r="F109" s="58">
        <f t="shared" si="1"/>
        <v>3399012.3</v>
      </c>
    </row>
    <row r="110" spans="1:6" ht="31.2" x14ac:dyDescent="0.25">
      <c r="A110" s="17" t="s">
        <v>178</v>
      </c>
      <c r="B110" s="56" t="s">
        <v>173</v>
      </c>
      <c r="C110" s="19" t="s">
        <v>308</v>
      </c>
      <c r="D110" s="20">
        <v>2482600</v>
      </c>
      <c r="E110" s="57">
        <v>1463981.53</v>
      </c>
      <c r="F110" s="58">
        <f t="shared" si="1"/>
        <v>1018618.47</v>
      </c>
    </row>
    <row r="111" spans="1:6" ht="21" x14ac:dyDescent="0.25">
      <c r="A111" s="17" t="s">
        <v>184</v>
      </c>
      <c r="B111" s="56" t="s">
        <v>173</v>
      </c>
      <c r="C111" s="19" t="s">
        <v>309</v>
      </c>
      <c r="D111" s="20">
        <v>5293500</v>
      </c>
      <c r="E111" s="57">
        <v>2750386.15</v>
      </c>
      <c r="F111" s="58">
        <f t="shared" si="1"/>
        <v>2543113.85</v>
      </c>
    </row>
    <row r="112" spans="1:6" ht="21" x14ac:dyDescent="0.25">
      <c r="A112" s="17" t="s">
        <v>185</v>
      </c>
      <c r="B112" s="56" t="s">
        <v>173</v>
      </c>
      <c r="C112" s="19" t="s">
        <v>310</v>
      </c>
      <c r="D112" s="20">
        <v>5293500</v>
      </c>
      <c r="E112" s="57">
        <v>2750386.15</v>
      </c>
      <c r="F112" s="58">
        <f t="shared" si="1"/>
        <v>2543113.85</v>
      </c>
    </row>
    <row r="113" spans="1:6" ht="21" x14ac:dyDescent="0.25">
      <c r="A113" s="17" t="s">
        <v>186</v>
      </c>
      <c r="B113" s="56" t="s">
        <v>173</v>
      </c>
      <c r="C113" s="19" t="s">
        <v>311</v>
      </c>
      <c r="D113" s="20">
        <v>493100</v>
      </c>
      <c r="E113" s="57">
        <v>255147.73</v>
      </c>
      <c r="F113" s="58">
        <f t="shared" si="1"/>
        <v>237952.27</v>
      </c>
    </row>
    <row r="114" spans="1:6" ht="13.2" x14ac:dyDescent="0.25">
      <c r="A114" s="17" t="s">
        <v>187</v>
      </c>
      <c r="B114" s="56" t="s">
        <v>173</v>
      </c>
      <c r="C114" s="19" t="s">
        <v>312</v>
      </c>
      <c r="D114" s="20">
        <v>4800400</v>
      </c>
      <c r="E114" s="57">
        <v>2495238.42</v>
      </c>
      <c r="F114" s="58">
        <f t="shared" si="1"/>
        <v>2305161.58</v>
      </c>
    </row>
    <row r="115" spans="1:6" ht="13.2" x14ac:dyDescent="0.25">
      <c r="A115" s="17" t="s">
        <v>196</v>
      </c>
      <c r="B115" s="56" t="s">
        <v>173</v>
      </c>
      <c r="C115" s="19" t="s">
        <v>313</v>
      </c>
      <c r="D115" s="20">
        <v>500</v>
      </c>
      <c r="E115" s="57" t="s">
        <v>32</v>
      </c>
      <c r="F115" s="58">
        <f t="shared" ref="F115:F178" si="2">IF(OR(D115="-",IF(E115="-",0,E115)&gt;=IF(D115="-",0,D115)),"-",IF(D115="-",0,D115)-IF(E115="-",0,E115))</f>
        <v>500</v>
      </c>
    </row>
    <row r="116" spans="1:6" ht="13.2" x14ac:dyDescent="0.25">
      <c r="A116" s="17" t="s">
        <v>199</v>
      </c>
      <c r="B116" s="56" t="s">
        <v>173</v>
      </c>
      <c r="C116" s="19" t="s">
        <v>314</v>
      </c>
      <c r="D116" s="20">
        <v>500</v>
      </c>
      <c r="E116" s="57" t="s">
        <v>32</v>
      </c>
      <c r="F116" s="58">
        <f t="shared" si="2"/>
        <v>500</v>
      </c>
    </row>
    <row r="117" spans="1:6" ht="13.2" x14ac:dyDescent="0.25">
      <c r="A117" s="17" t="s">
        <v>200</v>
      </c>
      <c r="B117" s="56" t="s">
        <v>173</v>
      </c>
      <c r="C117" s="19" t="s">
        <v>315</v>
      </c>
      <c r="D117" s="20">
        <v>500</v>
      </c>
      <c r="E117" s="57" t="s">
        <v>32</v>
      </c>
      <c r="F117" s="58">
        <f t="shared" si="2"/>
        <v>500</v>
      </c>
    </row>
    <row r="118" spans="1:6" ht="31.2" x14ac:dyDescent="0.25">
      <c r="A118" s="44" t="s">
        <v>316</v>
      </c>
      <c r="B118" s="45" t="s">
        <v>173</v>
      </c>
      <c r="C118" s="46" t="s">
        <v>317</v>
      </c>
      <c r="D118" s="47">
        <v>4500000</v>
      </c>
      <c r="E118" s="48">
        <v>2256431.16</v>
      </c>
      <c r="F118" s="49">
        <f t="shared" si="2"/>
        <v>2243568.84</v>
      </c>
    </row>
    <row r="119" spans="1:6" ht="21" x14ac:dyDescent="0.25">
      <c r="A119" s="17" t="s">
        <v>184</v>
      </c>
      <c r="B119" s="56" t="s">
        <v>173</v>
      </c>
      <c r="C119" s="19" t="s">
        <v>318</v>
      </c>
      <c r="D119" s="20">
        <v>3300000</v>
      </c>
      <c r="E119" s="57">
        <v>2256431.16</v>
      </c>
      <c r="F119" s="58">
        <f t="shared" si="2"/>
        <v>1043568.8399999999</v>
      </c>
    </row>
    <row r="120" spans="1:6" ht="21" x14ac:dyDescent="0.25">
      <c r="A120" s="17" t="s">
        <v>185</v>
      </c>
      <c r="B120" s="56" t="s">
        <v>173</v>
      </c>
      <c r="C120" s="19" t="s">
        <v>319</v>
      </c>
      <c r="D120" s="20">
        <v>3300000</v>
      </c>
      <c r="E120" s="57">
        <v>2256431.16</v>
      </c>
      <c r="F120" s="58">
        <f t="shared" si="2"/>
        <v>1043568.8399999999</v>
      </c>
    </row>
    <row r="121" spans="1:6" ht="13.2" x14ac:dyDescent="0.25">
      <c r="A121" s="17" t="s">
        <v>187</v>
      </c>
      <c r="B121" s="56" t="s">
        <v>173</v>
      </c>
      <c r="C121" s="19" t="s">
        <v>320</v>
      </c>
      <c r="D121" s="20">
        <v>3300000</v>
      </c>
      <c r="E121" s="57">
        <v>2256431.16</v>
      </c>
      <c r="F121" s="58">
        <f t="shared" si="2"/>
        <v>1043568.8399999999</v>
      </c>
    </row>
    <row r="122" spans="1:6" ht="21" x14ac:dyDescent="0.25">
      <c r="A122" s="17" t="s">
        <v>191</v>
      </c>
      <c r="B122" s="56" t="s">
        <v>173</v>
      </c>
      <c r="C122" s="19" t="s">
        <v>321</v>
      </c>
      <c r="D122" s="20">
        <v>1200000</v>
      </c>
      <c r="E122" s="57" t="s">
        <v>32</v>
      </c>
      <c r="F122" s="58">
        <f t="shared" si="2"/>
        <v>1200000</v>
      </c>
    </row>
    <row r="123" spans="1:6" ht="13.2" x14ac:dyDescent="0.25">
      <c r="A123" s="17" t="s">
        <v>192</v>
      </c>
      <c r="B123" s="56" t="s">
        <v>173</v>
      </c>
      <c r="C123" s="19" t="s">
        <v>322</v>
      </c>
      <c r="D123" s="20">
        <v>1200000</v>
      </c>
      <c r="E123" s="57" t="s">
        <v>32</v>
      </c>
      <c r="F123" s="58">
        <f t="shared" si="2"/>
        <v>1200000</v>
      </c>
    </row>
    <row r="124" spans="1:6" ht="21" x14ac:dyDescent="0.25">
      <c r="A124" s="17" t="s">
        <v>193</v>
      </c>
      <c r="B124" s="56" t="s">
        <v>173</v>
      </c>
      <c r="C124" s="19" t="s">
        <v>323</v>
      </c>
      <c r="D124" s="20">
        <v>1200000</v>
      </c>
      <c r="E124" s="57" t="s">
        <v>32</v>
      </c>
      <c r="F124" s="58">
        <f t="shared" si="2"/>
        <v>1200000</v>
      </c>
    </row>
    <row r="125" spans="1:6" ht="21" x14ac:dyDescent="0.25">
      <c r="A125" s="44" t="s">
        <v>324</v>
      </c>
      <c r="B125" s="45" t="s">
        <v>173</v>
      </c>
      <c r="C125" s="46" t="s">
        <v>325</v>
      </c>
      <c r="D125" s="47">
        <v>10560</v>
      </c>
      <c r="E125" s="48">
        <v>10560</v>
      </c>
      <c r="F125" s="49" t="str">
        <f t="shared" si="2"/>
        <v>-</v>
      </c>
    </row>
    <row r="126" spans="1:6" ht="21" x14ac:dyDescent="0.25">
      <c r="A126" s="17" t="s">
        <v>184</v>
      </c>
      <c r="B126" s="56" t="s">
        <v>173</v>
      </c>
      <c r="C126" s="19" t="s">
        <v>326</v>
      </c>
      <c r="D126" s="20">
        <v>10560</v>
      </c>
      <c r="E126" s="57">
        <v>10560</v>
      </c>
      <c r="F126" s="58" t="str">
        <f t="shared" si="2"/>
        <v>-</v>
      </c>
    </row>
    <row r="127" spans="1:6" ht="21" x14ac:dyDescent="0.25">
      <c r="A127" s="17" t="s">
        <v>185</v>
      </c>
      <c r="B127" s="56" t="s">
        <v>173</v>
      </c>
      <c r="C127" s="19" t="s">
        <v>327</v>
      </c>
      <c r="D127" s="20">
        <v>10560</v>
      </c>
      <c r="E127" s="57">
        <v>10560</v>
      </c>
      <c r="F127" s="58" t="str">
        <f t="shared" si="2"/>
        <v>-</v>
      </c>
    </row>
    <row r="128" spans="1:6" ht="13.2" x14ac:dyDescent="0.25">
      <c r="A128" s="17" t="s">
        <v>187</v>
      </c>
      <c r="B128" s="56" t="s">
        <v>173</v>
      </c>
      <c r="C128" s="19" t="s">
        <v>328</v>
      </c>
      <c r="D128" s="20">
        <v>10560</v>
      </c>
      <c r="E128" s="57">
        <v>10560</v>
      </c>
      <c r="F128" s="58" t="str">
        <f t="shared" si="2"/>
        <v>-</v>
      </c>
    </row>
    <row r="129" spans="1:6" ht="13.2" x14ac:dyDescent="0.25">
      <c r="A129" s="44" t="s">
        <v>329</v>
      </c>
      <c r="B129" s="45" t="s">
        <v>173</v>
      </c>
      <c r="C129" s="46" t="s">
        <v>330</v>
      </c>
      <c r="D129" s="47">
        <v>263862356.59999999</v>
      </c>
      <c r="E129" s="48">
        <v>55089453.93</v>
      </c>
      <c r="F129" s="49">
        <f t="shared" si="2"/>
        <v>208772902.66999999</v>
      </c>
    </row>
    <row r="130" spans="1:6" ht="21" x14ac:dyDescent="0.25">
      <c r="A130" s="17" t="s">
        <v>184</v>
      </c>
      <c r="B130" s="56" t="s">
        <v>173</v>
      </c>
      <c r="C130" s="19" t="s">
        <v>331</v>
      </c>
      <c r="D130" s="20">
        <v>82723549.599999994</v>
      </c>
      <c r="E130" s="57">
        <v>17589742.649999999</v>
      </c>
      <c r="F130" s="58">
        <f t="shared" si="2"/>
        <v>65133806.949999996</v>
      </c>
    </row>
    <row r="131" spans="1:6" ht="21" x14ac:dyDescent="0.25">
      <c r="A131" s="17" t="s">
        <v>185</v>
      </c>
      <c r="B131" s="56" t="s">
        <v>173</v>
      </c>
      <c r="C131" s="19" t="s">
        <v>332</v>
      </c>
      <c r="D131" s="20">
        <v>82723549.599999994</v>
      </c>
      <c r="E131" s="57">
        <v>17589742.649999999</v>
      </c>
      <c r="F131" s="58">
        <f t="shared" si="2"/>
        <v>65133806.949999996</v>
      </c>
    </row>
    <row r="132" spans="1:6" ht="21" x14ac:dyDescent="0.25">
      <c r="A132" s="17" t="s">
        <v>333</v>
      </c>
      <c r="B132" s="56" t="s">
        <v>173</v>
      </c>
      <c r="C132" s="19" t="s">
        <v>334</v>
      </c>
      <c r="D132" s="20">
        <v>589000</v>
      </c>
      <c r="E132" s="57" t="s">
        <v>32</v>
      </c>
      <c r="F132" s="58">
        <f t="shared" si="2"/>
        <v>589000</v>
      </c>
    </row>
    <row r="133" spans="1:6" ht="13.2" x14ac:dyDescent="0.25">
      <c r="A133" s="17" t="s">
        <v>187</v>
      </c>
      <c r="B133" s="56" t="s">
        <v>173</v>
      </c>
      <c r="C133" s="19" t="s">
        <v>335</v>
      </c>
      <c r="D133" s="20">
        <v>82134549.599999994</v>
      </c>
      <c r="E133" s="57">
        <v>17589742.649999999</v>
      </c>
      <c r="F133" s="58">
        <f t="shared" si="2"/>
        <v>64544806.949999996</v>
      </c>
    </row>
    <row r="134" spans="1:6" ht="21" x14ac:dyDescent="0.25">
      <c r="A134" s="17" t="s">
        <v>191</v>
      </c>
      <c r="B134" s="56" t="s">
        <v>173</v>
      </c>
      <c r="C134" s="19" t="s">
        <v>336</v>
      </c>
      <c r="D134" s="20">
        <v>180788807</v>
      </c>
      <c r="E134" s="57">
        <v>37434711.280000001</v>
      </c>
      <c r="F134" s="58">
        <f t="shared" si="2"/>
        <v>143354095.72</v>
      </c>
    </row>
    <row r="135" spans="1:6" ht="13.2" x14ac:dyDescent="0.25">
      <c r="A135" s="17" t="s">
        <v>192</v>
      </c>
      <c r="B135" s="56" t="s">
        <v>173</v>
      </c>
      <c r="C135" s="19" t="s">
        <v>337</v>
      </c>
      <c r="D135" s="20">
        <v>180788807</v>
      </c>
      <c r="E135" s="57">
        <v>37434711.280000001</v>
      </c>
      <c r="F135" s="58">
        <f t="shared" si="2"/>
        <v>143354095.72</v>
      </c>
    </row>
    <row r="136" spans="1:6" ht="21" x14ac:dyDescent="0.25">
      <c r="A136" s="17" t="s">
        <v>193</v>
      </c>
      <c r="B136" s="56" t="s">
        <v>173</v>
      </c>
      <c r="C136" s="19" t="s">
        <v>338</v>
      </c>
      <c r="D136" s="20">
        <v>180788807</v>
      </c>
      <c r="E136" s="57">
        <v>37434711.280000001</v>
      </c>
      <c r="F136" s="58">
        <f t="shared" si="2"/>
        <v>143354095.72</v>
      </c>
    </row>
    <row r="137" spans="1:6" ht="13.2" x14ac:dyDescent="0.25">
      <c r="A137" s="17" t="s">
        <v>196</v>
      </c>
      <c r="B137" s="56" t="s">
        <v>173</v>
      </c>
      <c r="C137" s="19" t="s">
        <v>339</v>
      </c>
      <c r="D137" s="20">
        <v>350000</v>
      </c>
      <c r="E137" s="57">
        <v>65000</v>
      </c>
      <c r="F137" s="58">
        <f t="shared" si="2"/>
        <v>285000</v>
      </c>
    </row>
    <row r="138" spans="1:6" ht="31.2" x14ac:dyDescent="0.25">
      <c r="A138" s="17" t="s">
        <v>340</v>
      </c>
      <c r="B138" s="56" t="s">
        <v>173</v>
      </c>
      <c r="C138" s="19" t="s">
        <v>341</v>
      </c>
      <c r="D138" s="20">
        <v>350000</v>
      </c>
      <c r="E138" s="57">
        <v>65000</v>
      </c>
      <c r="F138" s="58">
        <f t="shared" si="2"/>
        <v>285000</v>
      </c>
    </row>
    <row r="139" spans="1:6" ht="41.4" x14ac:dyDescent="0.25">
      <c r="A139" s="17" t="s">
        <v>342</v>
      </c>
      <c r="B139" s="56" t="s">
        <v>173</v>
      </c>
      <c r="C139" s="19" t="s">
        <v>343</v>
      </c>
      <c r="D139" s="20">
        <v>350000</v>
      </c>
      <c r="E139" s="57">
        <v>65000</v>
      </c>
      <c r="F139" s="58">
        <f t="shared" si="2"/>
        <v>285000</v>
      </c>
    </row>
    <row r="140" spans="1:6" ht="13.2" x14ac:dyDescent="0.25">
      <c r="A140" s="44" t="s">
        <v>344</v>
      </c>
      <c r="B140" s="45" t="s">
        <v>173</v>
      </c>
      <c r="C140" s="46" t="s">
        <v>345</v>
      </c>
      <c r="D140" s="47">
        <v>350000</v>
      </c>
      <c r="E140" s="48">
        <v>65000</v>
      </c>
      <c r="F140" s="49">
        <f t="shared" si="2"/>
        <v>285000</v>
      </c>
    </row>
    <row r="141" spans="1:6" ht="13.2" x14ac:dyDescent="0.25">
      <c r="A141" s="17" t="s">
        <v>196</v>
      </c>
      <c r="B141" s="56" t="s">
        <v>173</v>
      </c>
      <c r="C141" s="19" t="s">
        <v>346</v>
      </c>
      <c r="D141" s="20">
        <v>350000</v>
      </c>
      <c r="E141" s="57">
        <v>65000</v>
      </c>
      <c r="F141" s="58">
        <f t="shared" si="2"/>
        <v>285000</v>
      </c>
    </row>
    <row r="142" spans="1:6" ht="31.2" x14ac:dyDescent="0.25">
      <c r="A142" s="17" t="s">
        <v>340</v>
      </c>
      <c r="B142" s="56" t="s">
        <v>173</v>
      </c>
      <c r="C142" s="19" t="s">
        <v>347</v>
      </c>
      <c r="D142" s="20">
        <v>350000</v>
      </c>
      <c r="E142" s="57">
        <v>65000</v>
      </c>
      <c r="F142" s="58">
        <f t="shared" si="2"/>
        <v>285000</v>
      </c>
    </row>
    <row r="143" spans="1:6" ht="41.4" x14ac:dyDescent="0.25">
      <c r="A143" s="17" t="s">
        <v>342</v>
      </c>
      <c r="B143" s="56" t="s">
        <v>173</v>
      </c>
      <c r="C143" s="19" t="s">
        <v>348</v>
      </c>
      <c r="D143" s="20">
        <v>350000</v>
      </c>
      <c r="E143" s="57">
        <v>65000</v>
      </c>
      <c r="F143" s="58">
        <f t="shared" si="2"/>
        <v>285000</v>
      </c>
    </row>
    <row r="144" spans="1:6" ht="13.2" x14ac:dyDescent="0.25">
      <c r="A144" s="44" t="s">
        <v>349</v>
      </c>
      <c r="B144" s="45" t="s">
        <v>173</v>
      </c>
      <c r="C144" s="46" t="s">
        <v>350</v>
      </c>
      <c r="D144" s="47">
        <v>259959356.59999999</v>
      </c>
      <c r="E144" s="48">
        <v>53348617.93</v>
      </c>
      <c r="F144" s="49">
        <f t="shared" si="2"/>
        <v>206610738.66999999</v>
      </c>
    </row>
    <row r="145" spans="1:6" ht="21" x14ac:dyDescent="0.25">
      <c r="A145" s="17" t="s">
        <v>184</v>
      </c>
      <c r="B145" s="56" t="s">
        <v>173</v>
      </c>
      <c r="C145" s="19" t="s">
        <v>351</v>
      </c>
      <c r="D145" s="20">
        <v>79170549.599999994</v>
      </c>
      <c r="E145" s="57">
        <v>15913906.65</v>
      </c>
      <c r="F145" s="58">
        <f t="shared" si="2"/>
        <v>63256642.949999996</v>
      </c>
    </row>
    <row r="146" spans="1:6" ht="21" x14ac:dyDescent="0.25">
      <c r="A146" s="17" t="s">
        <v>185</v>
      </c>
      <c r="B146" s="56" t="s">
        <v>173</v>
      </c>
      <c r="C146" s="19" t="s">
        <v>352</v>
      </c>
      <c r="D146" s="20">
        <v>79170549.599999994</v>
      </c>
      <c r="E146" s="57">
        <v>15913906.65</v>
      </c>
      <c r="F146" s="58">
        <f t="shared" si="2"/>
        <v>63256642.949999996</v>
      </c>
    </row>
    <row r="147" spans="1:6" ht="21" x14ac:dyDescent="0.25">
      <c r="A147" s="17" t="s">
        <v>333</v>
      </c>
      <c r="B147" s="56" t="s">
        <v>173</v>
      </c>
      <c r="C147" s="19" t="s">
        <v>353</v>
      </c>
      <c r="D147" s="20">
        <v>589000</v>
      </c>
      <c r="E147" s="57" t="s">
        <v>32</v>
      </c>
      <c r="F147" s="58">
        <f t="shared" si="2"/>
        <v>589000</v>
      </c>
    </row>
    <row r="148" spans="1:6" ht="13.2" x14ac:dyDescent="0.25">
      <c r="A148" s="17" t="s">
        <v>187</v>
      </c>
      <c r="B148" s="56" t="s">
        <v>173</v>
      </c>
      <c r="C148" s="19" t="s">
        <v>354</v>
      </c>
      <c r="D148" s="20">
        <v>78581549.599999994</v>
      </c>
      <c r="E148" s="57">
        <v>15913906.65</v>
      </c>
      <c r="F148" s="58">
        <f t="shared" si="2"/>
        <v>62667642.949999996</v>
      </c>
    </row>
    <row r="149" spans="1:6" ht="21" x14ac:dyDescent="0.25">
      <c r="A149" s="17" t="s">
        <v>191</v>
      </c>
      <c r="B149" s="56" t="s">
        <v>173</v>
      </c>
      <c r="C149" s="19" t="s">
        <v>355</v>
      </c>
      <c r="D149" s="20">
        <v>180788807</v>
      </c>
      <c r="E149" s="57">
        <v>37434711.280000001</v>
      </c>
      <c r="F149" s="58">
        <f t="shared" si="2"/>
        <v>143354095.72</v>
      </c>
    </row>
    <row r="150" spans="1:6" ht="13.2" x14ac:dyDescent="0.25">
      <c r="A150" s="17" t="s">
        <v>192</v>
      </c>
      <c r="B150" s="56" t="s">
        <v>173</v>
      </c>
      <c r="C150" s="19" t="s">
        <v>356</v>
      </c>
      <c r="D150" s="20">
        <v>180788807</v>
      </c>
      <c r="E150" s="57">
        <v>37434711.280000001</v>
      </c>
      <c r="F150" s="58">
        <f t="shared" si="2"/>
        <v>143354095.72</v>
      </c>
    </row>
    <row r="151" spans="1:6" ht="21" x14ac:dyDescent="0.25">
      <c r="A151" s="17" t="s">
        <v>193</v>
      </c>
      <c r="B151" s="56" t="s">
        <v>173</v>
      </c>
      <c r="C151" s="19" t="s">
        <v>357</v>
      </c>
      <c r="D151" s="20">
        <v>180788807</v>
      </c>
      <c r="E151" s="57">
        <v>37434711.280000001</v>
      </c>
      <c r="F151" s="58">
        <f t="shared" si="2"/>
        <v>143354095.72</v>
      </c>
    </row>
    <row r="152" spans="1:6" ht="13.2" x14ac:dyDescent="0.25">
      <c r="A152" s="44" t="s">
        <v>358</v>
      </c>
      <c r="B152" s="45" t="s">
        <v>173</v>
      </c>
      <c r="C152" s="46" t="s">
        <v>359</v>
      </c>
      <c r="D152" s="47">
        <v>3553000</v>
      </c>
      <c r="E152" s="48">
        <v>1675836</v>
      </c>
      <c r="F152" s="49">
        <f t="shared" si="2"/>
        <v>1877164</v>
      </c>
    </row>
    <row r="153" spans="1:6" ht="21" x14ac:dyDescent="0.25">
      <c r="A153" s="17" t="s">
        <v>184</v>
      </c>
      <c r="B153" s="56" t="s">
        <v>173</v>
      </c>
      <c r="C153" s="19" t="s">
        <v>360</v>
      </c>
      <c r="D153" s="20">
        <v>3553000</v>
      </c>
      <c r="E153" s="57">
        <v>1675836</v>
      </c>
      <c r="F153" s="58">
        <f t="shared" si="2"/>
        <v>1877164</v>
      </c>
    </row>
    <row r="154" spans="1:6" ht="21" x14ac:dyDescent="0.25">
      <c r="A154" s="17" t="s">
        <v>185</v>
      </c>
      <c r="B154" s="56" t="s">
        <v>173</v>
      </c>
      <c r="C154" s="19" t="s">
        <v>361</v>
      </c>
      <c r="D154" s="20">
        <v>3553000</v>
      </c>
      <c r="E154" s="57">
        <v>1675836</v>
      </c>
      <c r="F154" s="58">
        <f t="shared" si="2"/>
        <v>1877164</v>
      </c>
    </row>
    <row r="155" spans="1:6" ht="13.2" x14ac:dyDescent="0.25">
      <c r="A155" s="17" t="s">
        <v>187</v>
      </c>
      <c r="B155" s="56" t="s">
        <v>173</v>
      </c>
      <c r="C155" s="19" t="s">
        <v>362</v>
      </c>
      <c r="D155" s="20">
        <v>3553000</v>
      </c>
      <c r="E155" s="57">
        <v>1675836</v>
      </c>
      <c r="F155" s="58">
        <f t="shared" si="2"/>
        <v>1877164</v>
      </c>
    </row>
    <row r="156" spans="1:6" ht="13.2" x14ac:dyDescent="0.25">
      <c r="A156" s="44" t="s">
        <v>363</v>
      </c>
      <c r="B156" s="45" t="s">
        <v>173</v>
      </c>
      <c r="C156" s="46" t="s">
        <v>364</v>
      </c>
      <c r="D156" s="47">
        <v>111446748.75</v>
      </c>
      <c r="E156" s="48">
        <v>53602982.43</v>
      </c>
      <c r="F156" s="49">
        <f t="shared" si="2"/>
        <v>57843766.32</v>
      </c>
    </row>
    <row r="157" spans="1:6" ht="21" x14ac:dyDescent="0.25">
      <c r="A157" s="17" t="s">
        <v>184</v>
      </c>
      <c r="B157" s="56" t="s">
        <v>173</v>
      </c>
      <c r="C157" s="19" t="s">
        <v>365</v>
      </c>
      <c r="D157" s="20">
        <v>92319848.75</v>
      </c>
      <c r="E157" s="57">
        <v>52107512.43</v>
      </c>
      <c r="F157" s="58">
        <f t="shared" si="2"/>
        <v>40212336.32</v>
      </c>
    </row>
    <row r="158" spans="1:6" ht="21" x14ac:dyDescent="0.25">
      <c r="A158" s="17" t="s">
        <v>185</v>
      </c>
      <c r="B158" s="56" t="s">
        <v>173</v>
      </c>
      <c r="C158" s="19" t="s">
        <v>366</v>
      </c>
      <c r="D158" s="20">
        <v>92319848.75</v>
      </c>
      <c r="E158" s="57">
        <v>52107512.43</v>
      </c>
      <c r="F158" s="58">
        <f t="shared" si="2"/>
        <v>40212336.32</v>
      </c>
    </row>
    <row r="159" spans="1:6" ht="13.2" x14ac:dyDescent="0.25">
      <c r="A159" s="17" t="s">
        <v>187</v>
      </c>
      <c r="B159" s="56" t="s">
        <v>173</v>
      </c>
      <c r="C159" s="19" t="s">
        <v>367</v>
      </c>
      <c r="D159" s="20">
        <v>84419848.75</v>
      </c>
      <c r="E159" s="57">
        <v>45725913.979999997</v>
      </c>
      <c r="F159" s="58">
        <f t="shared" si="2"/>
        <v>38693934.770000003</v>
      </c>
    </row>
    <row r="160" spans="1:6" ht="13.2" x14ac:dyDescent="0.25">
      <c r="A160" s="17" t="s">
        <v>188</v>
      </c>
      <c r="B160" s="56" t="s">
        <v>173</v>
      </c>
      <c r="C160" s="19" t="s">
        <v>368</v>
      </c>
      <c r="D160" s="20">
        <v>7900000</v>
      </c>
      <c r="E160" s="57">
        <v>6381598.4500000002</v>
      </c>
      <c r="F160" s="58">
        <f t="shared" si="2"/>
        <v>1518401.5499999998</v>
      </c>
    </row>
    <row r="161" spans="1:6" ht="21" x14ac:dyDescent="0.25">
      <c r="A161" s="17" t="s">
        <v>191</v>
      </c>
      <c r="B161" s="56" t="s">
        <v>173</v>
      </c>
      <c r="C161" s="19" t="s">
        <v>369</v>
      </c>
      <c r="D161" s="20">
        <v>2942000</v>
      </c>
      <c r="E161" s="57" t="s">
        <v>32</v>
      </c>
      <c r="F161" s="58">
        <f t="shared" si="2"/>
        <v>2942000</v>
      </c>
    </row>
    <row r="162" spans="1:6" ht="13.2" x14ac:dyDescent="0.25">
      <c r="A162" s="17" t="s">
        <v>192</v>
      </c>
      <c r="B162" s="56" t="s">
        <v>173</v>
      </c>
      <c r="C162" s="19" t="s">
        <v>370</v>
      </c>
      <c r="D162" s="20">
        <v>2942000</v>
      </c>
      <c r="E162" s="57" t="s">
        <v>32</v>
      </c>
      <c r="F162" s="58">
        <f t="shared" si="2"/>
        <v>2942000</v>
      </c>
    </row>
    <row r="163" spans="1:6" ht="21" x14ac:dyDescent="0.25">
      <c r="A163" s="17" t="s">
        <v>193</v>
      </c>
      <c r="B163" s="56" t="s">
        <v>173</v>
      </c>
      <c r="C163" s="19" t="s">
        <v>371</v>
      </c>
      <c r="D163" s="20">
        <v>2942000</v>
      </c>
      <c r="E163" s="57" t="s">
        <v>32</v>
      </c>
      <c r="F163" s="58">
        <f t="shared" si="2"/>
        <v>2942000</v>
      </c>
    </row>
    <row r="164" spans="1:6" ht="13.2" x14ac:dyDescent="0.25">
      <c r="A164" s="17" t="s">
        <v>196</v>
      </c>
      <c r="B164" s="56" t="s">
        <v>173</v>
      </c>
      <c r="C164" s="19" t="s">
        <v>372</v>
      </c>
      <c r="D164" s="20">
        <v>16184900</v>
      </c>
      <c r="E164" s="57">
        <v>1495470</v>
      </c>
      <c r="F164" s="58">
        <f t="shared" si="2"/>
        <v>14689430</v>
      </c>
    </row>
    <row r="165" spans="1:6" ht="31.2" x14ac:dyDescent="0.25">
      <c r="A165" s="17" t="s">
        <v>340</v>
      </c>
      <c r="B165" s="56" t="s">
        <v>173</v>
      </c>
      <c r="C165" s="19" t="s">
        <v>373</v>
      </c>
      <c r="D165" s="20">
        <v>16184900</v>
      </c>
      <c r="E165" s="57">
        <v>1495470</v>
      </c>
      <c r="F165" s="58">
        <f t="shared" si="2"/>
        <v>14689430</v>
      </c>
    </row>
    <row r="166" spans="1:6" ht="41.4" x14ac:dyDescent="0.25">
      <c r="A166" s="17" t="s">
        <v>374</v>
      </c>
      <c r="B166" s="56" t="s">
        <v>173</v>
      </c>
      <c r="C166" s="19" t="s">
        <v>375</v>
      </c>
      <c r="D166" s="20">
        <v>16184900</v>
      </c>
      <c r="E166" s="57">
        <v>1495470</v>
      </c>
      <c r="F166" s="58">
        <f t="shared" si="2"/>
        <v>14689430</v>
      </c>
    </row>
    <row r="167" spans="1:6" ht="13.2" x14ac:dyDescent="0.25">
      <c r="A167" s="44" t="s">
        <v>376</v>
      </c>
      <c r="B167" s="45" t="s">
        <v>173</v>
      </c>
      <c r="C167" s="46" t="s">
        <v>377</v>
      </c>
      <c r="D167" s="47">
        <v>7338270.5599999996</v>
      </c>
      <c r="E167" s="48">
        <v>2112876.1</v>
      </c>
      <c r="F167" s="49">
        <f t="shared" si="2"/>
        <v>5225394.459999999</v>
      </c>
    </row>
    <row r="168" spans="1:6" ht="21" x14ac:dyDescent="0.25">
      <c r="A168" s="17" t="s">
        <v>184</v>
      </c>
      <c r="B168" s="56" t="s">
        <v>173</v>
      </c>
      <c r="C168" s="19" t="s">
        <v>378</v>
      </c>
      <c r="D168" s="20">
        <v>753370.56</v>
      </c>
      <c r="E168" s="57">
        <v>617406.1</v>
      </c>
      <c r="F168" s="58">
        <f t="shared" si="2"/>
        <v>135964.46000000008</v>
      </c>
    </row>
    <row r="169" spans="1:6" ht="21" x14ac:dyDescent="0.25">
      <c r="A169" s="17" t="s">
        <v>185</v>
      </c>
      <c r="B169" s="56" t="s">
        <v>173</v>
      </c>
      <c r="C169" s="19" t="s">
        <v>379</v>
      </c>
      <c r="D169" s="20">
        <v>753370.56</v>
      </c>
      <c r="E169" s="57">
        <v>617406.1</v>
      </c>
      <c r="F169" s="58">
        <f t="shared" si="2"/>
        <v>135964.46000000008</v>
      </c>
    </row>
    <row r="170" spans="1:6" ht="13.2" x14ac:dyDescent="0.25">
      <c r="A170" s="17" t="s">
        <v>187</v>
      </c>
      <c r="B170" s="56" t="s">
        <v>173</v>
      </c>
      <c r="C170" s="19" t="s">
        <v>380</v>
      </c>
      <c r="D170" s="20">
        <v>753370.56</v>
      </c>
      <c r="E170" s="57">
        <v>617406.1</v>
      </c>
      <c r="F170" s="58">
        <f t="shared" si="2"/>
        <v>135964.46000000008</v>
      </c>
    </row>
    <row r="171" spans="1:6" ht="13.2" x14ac:dyDescent="0.25">
      <c r="A171" s="17" t="s">
        <v>196</v>
      </c>
      <c r="B171" s="56" t="s">
        <v>173</v>
      </c>
      <c r="C171" s="19" t="s">
        <v>381</v>
      </c>
      <c r="D171" s="20">
        <v>6584900</v>
      </c>
      <c r="E171" s="57">
        <v>1495470</v>
      </c>
      <c r="F171" s="58">
        <f t="shared" si="2"/>
        <v>5089430</v>
      </c>
    </row>
    <row r="172" spans="1:6" ht="31.2" x14ac:dyDescent="0.25">
      <c r="A172" s="17" t="s">
        <v>340</v>
      </c>
      <c r="B172" s="56" t="s">
        <v>173</v>
      </c>
      <c r="C172" s="19" t="s">
        <v>382</v>
      </c>
      <c r="D172" s="20">
        <v>6584900</v>
      </c>
      <c r="E172" s="57">
        <v>1495470</v>
      </c>
      <c r="F172" s="58">
        <f t="shared" si="2"/>
        <v>5089430</v>
      </c>
    </row>
    <row r="173" spans="1:6" ht="41.4" x14ac:dyDescent="0.25">
      <c r="A173" s="17" t="s">
        <v>374</v>
      </c>
      <c r="B173" s="56" t="s">
        <v>173</v>
      </c>
      <c r="C173" s="19" t="s">
        <v>383</v>
      </c>
      <c r="D173" s="20">
        <v>6584900</v>
      </c>
      <c r="E173" s="57">
        <v>1495470</v>
      </c>
      <c r="F173" s="58">
        <f t="shared" si="2"/>
        <v>5089430</v>
      </c>
    </row>
    <row r="174" spans="1:6" ht="13.2" x14ac:dyDescent="0.25">
      <c r="A174" s="44" t="s">
        <v>384</v>
      </c>
      <c r="B174" s="45" t="s">
        <v>173</v>
      </c>
      <c r="C174" s="46" t="s">
        <v>385</v>
      </c>
      <c r="D174" s="47">
        <v>10962000</v>
      </c>
      <c r="E174" s="48">
        <v>538310.74</v>
      </c>
      <c r="F174" s="49">
        <f t="shared" si="2"/>
        <v>10423689.26</v>
      </c>
    </row>
    <row r="175" spans="1:6" ht="21" x14ac:dyDescent="0.25">
      <c r="A175" s="17" t="s">
        <v>184</v>
      </c>
      <c r="B175" s="56" t="s">
        <v>173</v>
      </c>
      <c r="C175" s="19" t="s">
        <v>386</v>
      </c>
      <c r="D175" s="20">
        <v>820000</v>
      </c>
      <c r="E175" s="57">
        <v>538310.74</v>
      </c>
      <c r="F175" s="58">
        <f t="shared" si="2"/>
        <v>281689.26</v>
      </c>
    </row>
    <row r="176" spans="1:6" ht="21" x14ac:dyDescent="0.25">
      <c r="A176" s="17" t="s">
        <v>185</v>
      </c>
      <c r="B176" s="56" t="s">
        <v>173</v>
      </c>
      <c r="C176" s="19" t="s">
        <v>387</v>
      </c>
      <c r="D176" s="20">
        <v>820000</v>
      </c>
      <c r="E176" s="57">
        <v>538310.74</v>
      </c>
      <c r="F176" s="58">
        <f t="shared" si="2"/>
        <v>281689.26</v>
      </c>
    </row>
    <row r="177" spans="1:6" ht="13.2" x14ac:dyDescent="0.25">
      <c r="A177" s="17" t="s">
        <v>187</v>
      </c>
      <c r="B177" s="56" t="s">
        <v>173</v>
      </c>
      <c r="C177" s="19" t="s">
        <v>388</v>
      </c>
      <c r="D177" s="20">
        <v>820000</v>
      </c>
      <c r="E177" s="57">
        <v>538310.74</v>
      </c>
      <c r="F177" s="58">
        <f t="shared" si="2"/>
        <v>281689.26</v>
      </c>
    </row>
    <row r="178" spans="1:6" ht="21" x14ac:dyDescent="0.25">
      <c r="A178" s="17" t="s">
        <v>191</v>
      </c>
      <c r="B178" s="56" t="s">
        <v>173</v>
      </c>
      <c r="C178" s="19" t="s">
        <v>389</v>
      </c>
      <c r="D178" s="20">
        <v>542000</v>
      </c>
      <c r="E178" s="57" t="s">
        <v>32</v>
      </c>
      <c r="F178" s="58">
        <f t="shared" si="2"/>
        <v>542000</v>
      </c>
    </row>
    <row r="179" spans="1:6" ht="13.2" x14ac:dyDescent="0.25">
      <c r="A179" s="17" t="s">
        <v>192</v>
      </c>
      <c r="B179" s="56" t="s">
        <v>173</v>
      </c>
      <c r="C179" s="19" t="s">
        <v>390</v>
      </c>
      <c r="D179" s="20">
        <v>542000</v>
      </c>
      <c r="E179" s="57" t="s">
        <v>32</v>
      </c>
      <c r="F179" s="58">
        <f t="shared" ref="F179:F242" si="3">IF(OR(D179="-",IF(E179="-",0,E179)&gt;=IF(D179="-",0,D179)),"-",IF(D179="-",0,D179)-IF(E179="-",0,E179))</f>
        <v>542000</v>
      </c>
    </row>
    <row r="180" spans="1:6" ht="21" x14ac:dyDescent="0.25">
      <c r="A180" s="17" t="s">
        <v>193</v>
      </c>
      <c r="B180" s="56" t="s">
        <v>173</v>
      </c>
      <c r="C180" s="19" t="s">
        <v>391</v>
      </c>
      <c r="D180" s="20">
        <v>542000</v>
      </c>
      <c r="E180" s="57" t="s">
        <v>32</v>
      </c>
      <c r="F180" s="58">
        <f t="shared" si="3"/>
        <v>542000</v>
      </c>
    </row>
    <row r="181" spans="1:6" ht="13.2" x14ac:dyDescent="0.25">
      <c r="A181" s="17" t="s">
        <v>196</v>
      </c>
      <c r="B181" s="56" t="s">
        <v>173</v>
      </c>
      <c r="C181" s="19" t="s">
        <v>392</v>
      </c>
      <c r="D181" s="20">
        <v>9600000</v>
      </c>
      <c r="E181" s="57" t="s">
        <v>32</v>
      </c>
      <c r="F181" s="58">
        <f t="shared" si="3"/>
        <v>9600000</v>
      </c>
    </row>
    <row r="182" spans="1:6" ht="31.2" x14ac:dyDescent="0.25">
      <c r="A182" s="17" t="s">
        <v>340</v>
      </c>
      <c r="B182" s="56" t="s">
        <v>173</v>
      </c>
      <c r="C182" s="19" t="s">
        <v>393</v>
      </c>
      <c r="D182" s="20">
        <v>9600000</v>
      </c>
      <c r="E182" s="57" t="s">
        <v>32</v>
      </c>
      <c r="F182" s="58">
        <f t="shared" si="3"/>
        <v>9600000</v>
      </c>
    </row>
    <row r="183" spans="1:6" ht="41.4" x14ac:dyDescent="0.25">
      <c r="A183" s="17" t="s">
        <v>374</v>
      </c>
      <c r="B183" s="56" t="s">
        <v>173</v>
      </c>
      <c r="C183" s="19" t="s">
        <v>394</v>
      </c>
      <c r="D183" s="20">
        <v>9600000</v>
      </c>
      <c r="E183" s="57" t="s">
        <v>32</v>
      </c>
      <c r="F183" s="58">
        <f t="shared" si="3"/>
        <v>9600000</v>
      </c>
    </row>
    <row r="184" spans="1:6" ht="13.2" x14ac:dyDescent="0.25">
      <c r="A184" s="44" t="s">
        <v>395</v>
      </c>
      <c r="B184" s="45" t="s">
        <v>173</v>
      </c>
      <c r="C184" s="46" t="s">
        <v>396</v>
      </c>
      <c r="D184" s="47">
        <v>93146478.189999998</v>
      </c>
      <c r="E184" s="48">
        <v>50951795.590000004</v>
      </c>
      <c r="F184" s="49">
        <f t="shared" si="3"/>
        <v>42194682.599999994</v>
      </c>
    </row>
    <row r="185" spans="1:6" ht="21" x14ac:dyDescent="0.25">
      <c r="A185" s="17" t="s">
        <v>184</v>
      </c>
      <c r="B185" s="56" t="s">
        <v>173</v>
      </c>
      <c r="C185" s="19" t="s">
        <v>397</v>
      </c>
      <c r="D185" s="20">
        <v>90746478.189999998</v>
      </c>
      <c r="E185" s="57">
        <v>50951795.590000004</v>
      </c>
      <c r="F185" s="58">
        <f t="shared" si="3"/>
        <v>39794682.599999994</v>
      </c>
    </row>
    <row r="186" spans="1:6" ht="21" x14ac:dyDescent="0.25">
      <c r="A186" s="17" t="s">
        <v>185</v>
      </c>
      <c r="B186" s="56" t="s">
        <v>173</v>
      </c>
      <c r="C186" s="19" t="s">
        <v>398</v>
      </c>
      <c r="D186" s="20">
        <v>90746478.189999998</v>
      </c>
      <c r="E186" s="57">
        <v>50951795.590000004</v>
      </c>
      <c r="F186" s="58">
        <f t="shared" si="3"/>
        <v>39794682.599999994</v>
      </c>
    </row>
    <row r="187" spans="1:6" ht="13.2" x14ac:dyDescent="0.25">
      <c r="A187" s="17" t="s">
        <v>187</v>
      </c>
      <c r="B187" s="56" t="s">
        <v>173</v>
      </c>
      <c r="C187" s="19" t="s">
        <v>399</v>
      </c>
      <c r="D187" s="20">
        <v>82846478.189999998</v>
      </c>
      <c r="E187" s="57">
        <v>44570197.140000001</v>
      </c>
      <c r="F187" s="58">
        <f t="shared" si="3"/>
        <v>38276281.049999997</v>
      </c>
    </row>
    <row r="188" spans="1:6" ht="13.2" x14ac:dyDescent="0.25">
      <c r="A188" s="17" t="s">
        <v>188</v>
      </c>
      <c r="B188" s="56" t="s">
        <v>173</v>
      </c>
      <c r="C188" s="19" t="s">
        <v>400</v>
      </c>
      <c r="D188" s="20">
        <v>7900000</v>
      </c>
      <c r="E188" s="57">
        <v>6381598.4500000002</v>
      </c>
      <c r="F188" s="58">
        <f t="shared" si="3"/>
        <v>1518401.5499999998</v>
      </c>
    </row>
    <row r="189" spans="1:6" ht="21" x14ac:dyDescent="0.25">
      <c r="A189" s="17" t="s">
        <v>191</v>
      </c>
      <c r="B189" s="56" t="s">
        <v>173</v>
      </c>
      <c r="C189" s="19" t="s">
        <v>401</v>
      </c>
      <c r="D189" s="20">
        <v>2400000</v>
      </c>
      <c r="E189" s="57" t="s">
        <v>32</v>
      </c>
      <c r="F189" s="58">
        <f t="shared" si="3"/>
        <v>2400000</v>
      </c>
    </row>
    <row r="190" spans="1:6" ht="13.2" x14ac:dyDescent="0.25">
      <c r="A190" s="17" t="s">
        <v>192</v>
      </c>
      <c r="B190" s="56" t="s">
        <v>173</v>
      </c>
      <c r="C190" s="19" t="s">
        <v>402</v>
      </c>
      <c r="D190" s="20">
        <v>2400000</v>
      </c>
      <c r="E190" s="57" t="s">
        <v>32</v>
      </c>
      <c r="F190" s="58">
        <f t="shared" si="3"/>
        <v>2400000</v>
      </c>
    </row>
    <row r="191" spans="1:6" ht="21" x14ac:dyDescent="0.25">
      <c r="A191" s="17" t="s">
        <v>193</v>
      </c>
      <c r="B191" s="56" t="s">
        <v>173</v>
      </c>
      <c r="C191" s="19" t="s">
        <v>403</v>
      </c>
      <c r="D191" s="20">
        <v>2400000</v>
      </c>
      <c r="E191" s="57" t="s">
        <v>32</v>
      </c>
      <c r="F191" s="58">
        <f t="shared" si="3"/>
        <v>2400000</v>
      </c>
    </row>
    <row r="192" spans="1:6" ht="13.2" x14ac:dyDescent="0.25">
      <c r="A192" s="44" t="s">
        <v>404</v>
      </c>
      <c r="B192" s="45" t="s">
        <v>173</v>
      </c>
      <c r="C192" s="46" t="s">
        <v>405</v>
      </c>
      <c r="D192" s="47">
        <v>3050000</v>
      </c>
      <c r="E192" s="48">
        <v>2970000</v>
      </c>
      <c r="F192" s="49">
        <f t="shared" si="3"/>
        <v>80000</v>
      </c>
    </row>
    <row r="193" spans="1:6" ht="21" x14ac:dyDescent="0.25">
      <c r="A193" s="17" t="s">
        <v>406</v>
      </c>
      <c r="B193" s="56" t="s">
        <v>173</v>
      </c>
      <c r="C193" s="19" t="s">
        <v>407</v>
      </c>
      <c r="D193" s="20">
        <v>3050000</v>
      </c>
      <c r="E193" s="57">
        <v>2970000</v>
      </c>
      <c r="F193" s="58">
        <f t="shared" si="3"/>
        <v>80000</v>
      </c>
    </row>
    <row r="194" spans="1:6" ht="13.2" x14ac:dyDescent="0.25">
      <c r="A194" s="17" t="s">
        <v>408</v>
      </c>
      <c r="B194" s="56" t="s">
        <v>173</v>
      </c>
      <c r="C194" s="19" t="s">
        <v>409</v>
      </c>
      <c r="D194" s="20">
        <v>3050000</v>
      </c>
      <c r="E194" s="57">
        <v>2970000</v>
      </c>
      <c r="F194" s="58">
        <f t="shared" si="3"/>
        <v>80000</v>
      </c>
    </row>
    <row r="195" spans="1:6" ht="41.4" x14ac:dyDescent="0.25">
      <c r="A195" s="17" t="s">
        <v>410</v>
      </c>
      <c r="B195" s="56" t="s">
        <v>173</v>
      </c>
      <c r="C195" s="19" t="s">
        <v>411</v>
      </c>
      <c r="D195" s="20">
        <v>3050000</v>
      </c>
      <c r="E195" s="57">
        <v>2970000</v>
      </c>
      <c r="F195" s="58">
        <f t="shared" si="3"/>
        <v>80000</v>
      </c>
    </row>
    <row r="196" spans="1:6" ht="13.2" x14ac:dyDescent="0.25">
      <c r="A196" s="44" t="s">
        <v>412</v>
      </c>
      <c r="B196" s="45" t="s">
        <v>173</v>
      </c>
      <c r="C196" s="46" t="s">
        <v>413</v>
      </c>
      <c r="D196" s="47">
        <v>3050000</v>
      </c>
      <c r="E196" s="48">
        <v>2970000</v>
      </c>
      <c r="F196" s="49">
        <f t="shared" si="3"/>
        <v>80000</v>
      </c>
    </row>
    <row r="197" spans="1:6" ht="21" x14ac:dyDescent="0.25">
      <c r="A197" s="17" t="s">
        <v>406</v>
      </c>
      <c r="B197" s="56" t="s">
        <v>173</v>
      </c>
      <c r="C197" s="19" t="s">
        <v>414</v>
      </c>
      <c r="D197" s="20">
        <v>3050000</v>
      </c>
      <c r="E197" s="57">
        <v>2970000</v>
      </c>
      <c r="F197" s="58">
        <f t="shared" si="3"/>
        <v>80000</v>
      </c>
    </row>
    <row r="198" spans="1:6" ht="13.2" x14ac:dyDescent="0.25">
      <c r="A198" s="17" t="s">
        <v>408</v>
      </c>
      <c r="B198" s="56" t="s">
        <v>173</v>
      </c>
      <c r="C198" s="19" t="s">
        <v>415</v>
      </c>
      <c r="D198" s="20">
        <v>3050000</v>
      </c>
      <c r="E198" s="57">
        <v>2970000</v>
      </c>
      <c r="F198" s="58">
        <f t="shared" si="3"/>
        <v>80000</v>
      </c>
    </row>
    <row r="199" spans="1:6" ht="41.4" x14ac:dyDescent="0.25">
      <c r="A199" s="17" t="s">
        <v>410</v>
      </c>
      <c r="B199" s="56" t="s">
        <v>173</v>
      </c>
      <c r="C199" s="19" t="s">
        <v>416</v>
      </c>
      <c r="D199" s="20">
        <v>3050000</v>
      </c>
      <c r="E199" s="57">
        <v>2970000</v>
      </c>
      <c r="F199" s="58">
        <f t="shared" si="3"/>
        <v>80000</v>
      </c>
    </row>
    <row r="200" spans="1:6" ht="13.2" x14ac:dyDescent="0.25">
      <c r="A200" s="44" t="s">
        <v>417</v>
      </c>
      <c r="B200" s="45" t="s">
        <v>173</v>
      </c>
      <c r="C200" s="46" t="s">
        <v>418</v>
      </c>
      <c r="D200" s="47">
        <v>25103000</v>
      </c>
      <c r="E200" s="48">
        <v>16897000</v>
      </c>
      <c r="F200" s="49">
        <f t="shared" si="3"/>
        <v>8206000</v>
      </c>
    </row>
    <row r="201" spans="1:6" ht="21" x14ac:dyDescent="0.25">
      <c r="A201" s="17" t="s">
        <v>406</v>
      </c>
      <c r="B201" s="56" t="s">
        <v>173</v>
      </c>
      <c r="C201" s="19" t="s">
        <v>419</v>
      </c>
      <c r="D201" s="20">
        <v>25103000</v>
      </c>
      <c r="E201" s="57">
        <v>16897000</v>
      </c>
      <c r="F201" s="58">
        <f t="shared" si="3"/>
        <v>8206000</v>
      </c>
    </row>
    <row r="202" spans="1:6" ht="13.2" x14ac:dyDescent="0.25">
      <c r="A202" s="17" t="s">
        <v>408</v>
      </c>
      <c r="B202" s="56" t="s">
        <v>173</v>
      </c>
      <c r="C202" s="19" t="s">
        <v>420</v>
      </c>
      <c r="D202" s="20">
        <v>25103000</v>
      </c>
      <c r="E202" s="57">
        <v>16897000</v>
      </c>
      <c r="F202" s="58">
        <f t="shared" si="3"/>
        <v>8206000</v>
      </c>
    </row>
    <row r="203" spans="1:6" ht="41.4" x14ac:dyDescent="0.25">
      <c r="A203" s="17" t="s">
        <v>410</v>
      </c>
      <c r="B203" s="56" t="s">
        <v>173</v>
      </c>
      <c r="C203" s="19" t="s">
        <v>421</v>
      </c>
      <c r="D203" s="20">
        <v>25103000</v>
      </c>
      <c r="E203" s="57">
        <v>16897000</v>
      </c>
      <c r="F203" s="58">
        <f t="shared" si="3"/>
        <v>8206000</v>
      </c>
    </row>
    <row r="204" spans="1:6" ht="13.2" x14ac:dyDescent="0.25">
      <c r="A204" s="44" t="s">
        <v>422</v>
      </c>
      <c r="B204" s="45" t="s">
        <v>173</v>
      </c>
      <c r="C204" s="46" t="s">
        <v>423</v>
      </c>
      <c r="D204" s="47">
        <v>25103000</v>
      </c>
      <c r="E204" s="48">
        <v>16897000</v>
      </c>
      <c r="F204" s="49">
        <f t="shared" si="3"/>
        <v>8206000</v>
      </c>
    </row>
    <row r="205" spans="1:6" ht="21" x14ac:dyDescent="0.25">
      <c r="A205" s="17" t="s">
        <v>406</v>
      </c>
      <c r="B205" s="56" t="s">
        <v>173</v>
      </c>
      <c r="C205" s="19" t="s">
        <v>424</v>
      </c>
      <c r="D205" s="20">
        <v>25103000</v>
      </c>
      <c r="E205" s="57">
        <v>16897000</v>
      </c>
      <c r="F205" s="58">
        <f t="shared" si="3"/>
        <v>8206000</v>
      </c>
    </row>
    <row r="206" spans="1:6" ht="13.2" x14ac:dyDescent="0.25">
      <c r="A206" s="17" t="s">
        <v>408</v>
      </c>
      <c r="B206" s="56" t="s">
        <v>173</v>
      </c>
      <c r="C206" s="19" t="s">
        <v>425</v>
      </c>
      <c r="D206" s="20">
        <v>25103000</v>
      </c>
      <c r="E206" s="57">
        <v>16897000</v>
      </c>
      <c r="F206" s="58">
        <f t="shared" si="3"/>
        <v>8206000</v>
      </c>
    </row>
    <row r="207" spans="1:6" ht="41.4" x14ac:dyDescent="0.25">
      <c r="A207" s="17" t="s">
        <v>410</v>
      </c>
      <c r="B207" s="56" t="s">
        <v>173</v>
      </c>
      <c r="C207" s="19" t="s">
        <v>426</v>
      </c>
      <c r="D207" s="20">
        <v>25103000</v>
      </c>
      <c r="E207" s="57">
        <v>16897000</v>
      </c>
      <c r="F207" s="58">
        <f t="shared" si="3"/>
        <v>8206000</v>
      </c>
    </row>
    <row r="208" spans="1:6" ht="13.2" x14ac:dyDescent="0.25">
      <c r="A208" s="44" t="s">
        <v>427</v>
      </c>
      <c r="B208" s="45" t="s">
        <v>173</v>
      </c>
      <c r="C208" s="46" t="s">
        <v>428</v>
      </c>
      <c r="D208" s="47">
        <v>7352600</v>
      </c>
      <c r="E208" s="48">
        <v>3267783</v>
      </c>
      <c r="F208" s="49">
        <f t="shared" si="3"/>
        <v>4084817</v>
      </c>
    </row>
    <row r="209" spans="1:6" ht="13.2" x14ac:dyDescent="0.25">
      <c r="A209" s="17" t="s">
        <v>189</v>
      </c>
      <c r="B209" s="56" t="s">
        <v>173</v>
      </c>
      <c r="C209" s="19" t="s">
        <v>429</v>
      </c>
      <c r="D209" s="20">
        <v>7352600</v>
      </c>
      <c r="E209" s="57">
        <v>3267783</v>
      </c>
      <c r="F209" s="58">
        <f t="shared" si="3"/>
        <v>4084817</v>
      </c>
    </row>
    <row r="210" spans="1:6" ht="13.2" x14ac:dyDescent="0.25">
      <c r="A210" s="17" t="s">
        <v>430</v>
      </c>
      <c r="B210" s="56" t="s">
        <v>173</v>
      </c>
      <c r="C210" s="19" t="s">
        <v>431</v>
      </c>
      <c r="D210" s="20">
        <v>4152600</v>
      </c>
      <c r="E210" s="57">
        <v>1839383</v>
      </c>
      <c r="F210" s="58">
        <f t="shared" si="3"/>
        <v>2313217</v>
      </c>
    </row>
    <row r="211" spans="1:6" ht="13.2" x14ac:dyDescent="0.25">
      <c r="A211" s="17" t="s">
        <v>432</v>
      </c>
      <c r="B211" s="56" t="s">
        <v>173</v>
      </c>
      <c r="C211" s="19" t="s">
        <v>433</v>
      </c>
      <c r="D211" s="20">
        <v>4152600</v>
      </c>
      <c r="E211" s="57">
        <v>1839383</v>
      </c>
      <c r="F211" s="58">
        <f t="shared" si="3"/>
        <v>2313217</v>
      </c>
    </row>
    <row r="212" spans="1:6" ht="21" x14ac:dyDescent="0.25">
      <c r="A212" s="17" t="s">
        <v>434</v>
      </c>
      <c r="B212" s="56" t="s">
        <v>173</v>
      </c>
      <c r="C212" s="19" t="s">
        <v>435</v>
      </c>
      <c r="D212" s="20">
        <v>3200000</v>
      </c>
      <c r="E212" s="57">
        <v>1428400</v>
      </c>
      <c r="F212" s="58">
        <f t="shared" si="3"/>
        <v>1771600</v>
      </c>
    </row>
    <row r="213" spans="1:6" ht="21" x14ac:dyDescent="0.25">
      <c r="A213" s="17" t="s">
        <v>436</v>
      </c>
      <c r="B213" s="56" t="s">
        <v>173</v>
      </c>
      <c r="C213" s="19" t="s">
        <v>437</v>
      </c>
      <c r="D213" s="20">
        <v>2290000</v>
      </c>
      <c r="E213" s="57">
        <v>536000</v>
      </c>
      <c r="F213" s="58">
        <f t="shared" si="3"/>
        <v>1754000</v>
      </c>
    </row>
    <row r="214" spans="1:6" ht="21" x14ac:dyDescent="0.25">
      <c r="A214" s="17" t="s">
        <v>438</v>
      </c>
      <c r="B214" s="56" t="s">
        <v>173</v>
      </c>
      <c r="C214" s="19" t="s">
        <v>439</v>
      </c>
      <c r="D214" s="20">
        <v>910000</v>
      </c>
      <c r="E214" s="57">
        <v>892400</v>
      </c>
      <c r="F214" s="58">
        <f t="shared" si="3"/>
        <v>17600</v>
      </c>
    </row>
    <row r="215" spans="1:6" ht="13.2" x14ac:dyDescent="0.25">
      <c r="A215" s="44" t="s">
        <v>440</v>
      </c>
      <c r="B215" s="45" t="s">
        <v>173</v>
      </c>
      <c r="C215" s="46" t="s">
        <v>441</v>
      </c>
      <c r="D215" s="47">
        <v>4152600</v>
      </c>
      <c r="E215" s="48">
        <v>1839383</v>
      </c>
      <c r="F215" s="49">
        <f t="shared" si="3"/>
        <v>2313217</v>
      </c>
    </row>
    <row r="216" spans="1:6" ht="13.2" x14ac:dyDescent="0.25">
      <c r="A216" s="17" t="s">
        <v>189</v>
      </c>
      <c r="B216" s="56" t="s">
        <v>173</v>
      </c>
      <c r="C216" s="19" t="s">
        <v>442</v>
      </c>
      <c r="D216" s="20">
        <v>4152600</v>
      </c>
      <c r="E216" s="57">
        <v>1839383</v>
      </c>
      <c r="F216" s="58">
        <f t="shared" si="3"/>
        <v>2313217</v>
      </c>
    </row>
    <row r="217" spans="1:6" ht="13.2" x14ac:dyDescent="0.25">
      <c r="A217" s="17" t="s">
        <v>430</v>
      </c>
      <c r="B217" s="56" t="s">
        <v>173</v>
      </c>
      <c r="C217" s="19" t="s">
        <v>443</v>
      </c>
      <c r="D217" s="20">
        <v>4152600</v>
      </c>
      <c r="E217" s="57">
        <v>1839383</v>
      </c>
      <c r="F217" s="58">
        <f t="shared" si="3"/>
        <v>2313217</v>
      </c>
    </row>
    <row r="218" spans="1:6" ht="13.2" x14ac:dyDescent="0.25">
      <c r="A218" s="17" t="s">
        <v>432</v>
      </c>
      <c r="B218" s="56" t="s">
        <v>173</v>
      </c>
      <c r="C218" s="19" t="s">
        <v>444</v>
      </c>
      <c r="D218" s="20">
        <v>4152600</v>
      </c>
      <c r="E218" s="57">
        <v>1839383</v>
      </c>
      <c r="F218" s="58">
        <f t="shared" si="3"/>
        <v>2313217</v>
      </c>
    </row>
    <row r="219" spans="1:6" ht="13.2" x14ac:dyDescent="0.25">
      <c r="A219" s="44" t="s">
        <v>445</v>
      </c>
      <c r="B219" s="45" t="s">
        <v>173</v>
      </c>
      <c r="C219" s="46" t="s">
        <v>446</v>
      </c>
      <c r="D219" s="47">
        <v>3200000</v>
      </c>
      <c r="E219" s="48">
        <v>1428400</v>
      </c>
      <c r="F219" s="49">
        <f t="shared" si="3"/>
        <v>1771600</v>
      </c>
    </row>
    <row r="220" spans="1:6" ht="13.2" x14ac:dyDescent="0.25">
      <c r="A220" s="17" t="s">
        <v>189</v>
      </c>
      <c r="B220" s="56" t="s">
        <v>173</v>
      </c>
      <c r="C220" s="19" t="s">
        <v>447</v>
      </c>
      <c r="D220" s="20">
        <v>3200000</v>
      </c>
      <c r="E220" s="57">
        <v>1428400</v>
      </c>
      <c r="F220" s="58">
        <f t="shared" si="3"/>
        <v>1771600</v>
      </c>
    </row>
    <row r="221" spans="1:6" ht="21" x14ac:dyDescent="0.25">
      <c r="A221" s="17" t="s">
        <v>434</v>
      </c>
      <c r="B221" s="56" t="s">
        <v>173</v>
      </c>
      <c r="C221" s="19" t="s">
        <v>448</v>
      </c>
      <c r="D221" s="20">
        <v>3200000</v>
      </c>
      <c r="E221" s="57">
        <v>1428400</v>
      </c>
      <c r="F221" s="58">
        <f t="shared" si="3"/>
        <v>1771600</v>
      </c>
    </row>
    <row r="222" spans="1:6" ht="21" x14ac:dyDescent="0.25">
      <c r="A222" s="17" t="s">
        <v>436</v>
      </c>
      <c r="B222" s="56" t="s">
        <v>173</v>
      </c>
      <c r="C222" s="19" t="s">
        <v>449</v>
      </c>
      <c r="D222" s="20">
        <v>2290000</v>
      </c>
      <c r="E222" s="57">
        <v>536000</v>
      </c>
      <c r="F222" s="58">
        <f t="shared" si="3"/>
        <v>1754000</v>
      </c>
    </row>
    <row r="223" spans="1:6" ht="21" x14ac:dyDescent="0.25">
      <c r="A223" s="17" t="s">
        <v>438</v>
      </c>
      <c r="B223" s="56" t="s">
        <v>173</v>
      </c>
      <c r="C223" s="19" t="s">
        <v>450</v>
      </c>
      <c r="D223" s="20">
        <v>910000</v>
      </c>
      <c r="E223" s="57">
        <v>892400</v>
      </c>
      <c r="F223" s="58">
        <f t="shared" si="3"/>
        <v>17600</v>
      </c>
    </row>
    <row r="224" spans="1:6" ht="13.2" x14ac:dyDescent="0.25">
      <c r="A224" s="44" t="s">
        <v>451</v>
      </c>
      <c r="B224" s="45" t="s">
        <v>173</v>
      </c>
      <c r="C224" s="46" t="s">
        <v>452</v>
      </c>
      <c r="D224" s="47">
        <v>2360000</v>
      </c>
      <c r="E224" s="48">
        <v>1472526</v>
      </c>
      <c r="F224" s="49">
        <f t="shared" si="3"/>
        <v>887474</v>
      </c>
    </row>
    <row r="225" spans="1:6" ht="21" x14ac:dyDescent="0.25">
      <c r="A225" s="17" t="s">
        <v>184</v>
      </c>
      <c r="B225" s="56" t="s">
        <v>173</v>
      </c>
      <c r="C225" s="19" t="s">
        <v>453</v>
      </c>
      <c r="D225" s="20">
        <v>2360000</v>
      </c>
      <c r="E225" s="57">
        <v>1472526</v>
      </c>
      <c r="F225" s="58">
        <f t="shared" si="3"/>
        <v>887474</v>
      </c>
    </row>
    <row r="226" spans="1:6" ht="21" x14ac:dyDescent="0.25">
      <c r="A226" s="17" t="s">
        <v>185</v>
      </c>
      <c r="B226" s="56" t="s">
        <v>173</v>
      </c>
      <c r="C226" s="19" t="s">
        <v>454</v>
      </c>
      <c r="D226" s="20">
        <v>2360000</v>
      </c>
      <c r="E226" s="57">
        <v>1472526</v>
      </c>
      <c r="F226" s="58">
        <f t="shared" si="3"/>
        <v>887474</v>
      </c>
    </row>
    <row r="227" spans="1:6" ht="13.2" x14ac:dyDescent="0.25">
      <c r="A227" s="17" t="s">
        <v>187</v>
      </c>
      <c r="B227" s="56" t="s">
        <v>173</v>
      </c>
      <c r="C227" s="19" t="s">
        <v>455</v>
      </c>
      <c r="D227" s="20">
        <v>2360000</v>
      </c>
      <c r="E227" s="57">
        <v>1472526</v>
      </c>
      <c r="F227" s="58">
        <f t="shared" si="3"/>
        <v>887474</v>
      </c>
    </row>
    <row r="228" spans="1:6" ht="13.2" x14ac:dyDescent="0.25">
      <c r="A228" s="44" t="s">
        <v>456</v>
      </c>
      <c r="B228" s="45" t="s">
        <v>173</v>
      </c>
      <c r="C228" s="46" t="s">
        <v>457</v>
      </c>
      <c r="D228" s="47">
        <v>2360000</v>
      </c>
      <c r="E228" s="48">
        <v>1472526</v>
      </c>
      <c r="F228" s="49">
        <f t="shared" si="3"/>
        <v>887474</v>
      </c>
    </row>
    <row r="229" spans="1:6" ht="21" x14ac:dyDescent="0.25">
      <c r="A229" s="17" t="s">
        <v>184</v>
      </c>
      <c r="B229" s="56" t="s">
        <v>173</v>
      </c>
      <c r="C229" s="19" t="s">
        <v>458</v>
      </c>
      <c r="D229" s="20">
        <v>2360000</v>
      </c>
      <c r="E229" s="57">
        <v>1472526</v>
      </c>
      <c r="F229" s="58">
        <f t="shared" si="3"/>
        <v>887474</v>
      </c>
    </row>
    <row r="230" spans="1:6" ht="21" x14ac:dyDescent="0.25">
      <c r="A230" s="17" t="s">
        <v>185</v>
      </c>
      <c r="B230" s="56" t="s">
        <v>173</v>
      </c>
      <c r="C230" s="19" t="s">
        <v>459</v>
      </c>
      <c r="D230" s="20">
        <v>2360000</v>
      </c>
      <c r="E230" s="57">
        <v>1472526</v>
      </c>
      <c r="F230" s="58">
        <f t="shared" si="3"/>
        <v>887474</v>
      </c>
    </row>
    <row r="231" spans="1:6" ht="13.2" x14ac:dyDescent="0.25">
      <c r="A231" s="17" t="s">
        <v>187</v>
      </c>
      <c r="B231" s="56" t="s">
        <v>173</v>
      </c>
      <c r="C231" s="19" t="s">
        <v>460</v>
      </c>
      <c r="D231" s="20">
        <v>2360000</v>
      </c>
      <c r="E231" s="57">
        <v>1472526</v>
      </c>
      <c r="F231" s="58">
        <f t="shared" si="3"/>
        <v>887474</v>
      </c>
    </row>
    <row r="232" spans="1:6" ht="9" customHeight="1" x14ac:dyDescent="0.25">
      <c r="A232" s="59"/>
      <c r="B232" s="60"/>
      <c r="C232" s="61"/>
      <c r="D232" s="62"/>
      <c r="E232" s="60"/>
      <c r="F232" s="60"/>
    </row>
    <row r="233" spans="1:6" ht="13.5" customHeight="1" x14ac:dyDescent="0.25">
      <c r="A233" s="63" t="s">
        <v>461</v>
      </c>
      <c r="B233" s="64" t="s">
        <v>462</v>
      </c>
      <c r="C233" s="65" t="s">
        <v>174</v>
      </c>
      <c r="D233" s="66">
        <v>-31650239.890000001</v>
      </c>
      <c r="E233" s="66">
        <v>53559509.920000002</v>
      </c>
      <c r="F233" s="67" t="s">
        <v>463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showGridLines="0" tabSelected="1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01"/>
      <c r="B1" s="101"/>
      <c r="C1" s="101"/>
      <c r="D1" s="101"/>
      <c r="E1" s="101"/>
      <c r="F1" s="101"/>
    </row>
    <row r="2" spans="1:6" ht="13.2" customHeight="1" x14ac:dyDescent="0.25">
      <c r="A2" s="80" t="s">
        <v>464</v>
      </c>
      <c r="B2" s="80"/>
      <c r="C2" s="80"/>
      <c r="D2" s="80"/>
      <c r="E2" s="80"/>
      <c r="F2" s="80"/>
    </row>
    <row r="3" spans="1:6" ht="9" customHeight="1" x14ac:dyDescent="0.25">
      <c r="A3" s="4"/>
      <c r="B3" s="68"/>
      <c r="C3" s="36"/>
      <c r="D3" s="7"/>
      <c r="E3" s="7"/>
      <c r="F3" s="36"/>
    </row>
    <row r="4" spans="1:6" ht="13.95" customHeight="1" x14ac:dyDescent="0.25">
      <c r="A4" s="88" t="s">
        <v>7</v>
      </c>
      <c r="B4" s="82" t="s">
        <v>8</v>
      </c>
      <c r="C4" s="94" t="s">
        <v>465</v>
      </c>
      <c r="D4" s="85" t="s">
        <v>10</v>
      </c>
      <c r="E4" s="85" t="s">
        <v>11</v>
      </c>
      <c r="F4" s="91" t="s">
        <v>12</v>
      </c>
    </row>
    <row r="5" spans="1:6" ht="4.95" customHeight="1" x14ac:dyDescent="0.25">
      <c r="A5" s="89"/>
      <c r="B5" s="83"/>
      <c r="C5" s="95"/>
      <c r="D5" s="86"/>
      <c r="E5" s="86"/>
      <c r="F5" s="92"/>
    </row>
    <row r="6" spans="1:6" ht="6" customHeight="1" x14ac:dyDescent="0.25">
      <c r="A6" s="89"/>
      <c r="B6" s="83"/>
      <c r="C6" s="95"/>
      <c r="D6" s="86"/>
      <c r="E6" s="86"/>
      <c r="F6" s="92"/>
    </row>
    <row r="7" spans="1:6" ht="4.95" customHeight="1" x14ac:dyDescent="0.25">
      <c r="A7" s="89"/>
      <c r="B7" s="83"/>
      <c r="C7" s="95"/>
      <c r="D7" s="86"/>
      <c r="E7" s="86"/>
      <c r="F7" s="92"/>
    </row>
    <row r="8" spans="1:6" ht="6" customHeight="1" x14ac:dyDescent="0.25">
      <c r="A8" s="89"/>
      <c r="B8" s="83"/>
      <c r="C8" s="95"/>
      <c r="D8" s="86"/>
      <c r="E8" s="86"/>
      <c r="F8" s="92"/>
    </row>
    <row r="9" spans="1:6" ht="6" customHeight="1" x14ac:dyDescent="0.25">
      <c r="A9" s="89"/>
      <c r="B9" s="83"/>
      <c r="C9" s="95"/>
      <c r="D9" s="86"/>
      <c r="E9" s="86"/>
      <c r="F9" s="92"/>
    </row>
    <row r="10" spans="1:6" ht="18" customHeight="1" x14ac:dyDescent="0.25">
      <c r="A10" s="90"/>
      <c r="B10" s="84"/>
      <c r="C10" s="102"/>
      <c r="D10" s="87"/>
      <c r="E10" s="87"/>
      <c r="F10" s="93"/>
    </row>
    <row r="11" spans="1:6" ht="13.5" customHeight="1" x14ac:dyDescent="0.25">
      <c r="A11" s="12">
        <v>1</v>
      </c>
      <c r="B11" s="13">
        <v>2</v>
      </c>
      <c r="C11" s="14">
        <v>3</v>
      </c>
      <c r="D11" s="15" t="s">
        <v>13</v>
      </c>
      <c r="E11" s="43" t="s">
        <v>14</v>
      </c>
      <c r="F11" s="16" t="s">
        <v>15</v>
      </c>
    </row>
    <row r="12" spans="1:6" ht="21" x14ac:dyDescent="0.25">
      <c r="A12" s="69" t="s">
        <v>466</v>
      </c>
      <c r="B12" s="70" t="s">
        <v>467</v>
      </c>
      <c r="C12" s="71" t="s">
        <v>174</v>
      </c>
      <c r="D12" s="72">
        <v>25039239.890000001</v>
      </c>
      <c r="E12" s="72">
        <v>-53559509.920000002</v>
      </c>
      <c r="F12" s="73" t="s">
        <v>174</v>
      </c>
    </row>
    <row r="13" spans="1:6" ht="21" x14ac:dyDescent="0.25">
      <c r="A13" s="69" t="s">
        <v>469</v>
      </c>
      <c r="B13" s="70" t="s">
        <v>468</v>
      </c>
      <c r="C13" s="71" t="s">
        <v>493</v>
      </c>
      <c r="D13" s="72">
        <v>25039239.890000001</v>
      </c>
      <c r="E13" s="72">
        <v>-53559509.920000002</v>
      </c>
      <c r="F13" s="73">
        <v>78598749.810000002</v>
      </c>
    </row>
    <row r="14" spans="1:6" ht="21" x14ac:dyDescent="0.25">
      <c r="A14" s="17" t="s">
        <v>471</v>
      </c>
      <c r="B14" s="18" t="s">
        <v>470</v>
      </c>
      <c r="C14" s="74" t="s">
        <v>472</v>
      </c>
      <c r="D14" s="20">
        <v>-505220043.89999998</v>
      </c>
      <c r="E14" s="20">
        <v>-258983309.75999999</v>
      </c>
      <c r="F14" s="58" t="s">
        <v>463</v>
      </c>
    </row>
    <row r="15" spans="1:6" ht="21" x14ac:dyDescent="0.25">
      <c r="A15" s="17" t="s">
        <v>474</v>
      </c>
      <c r="B15" s="18" t="s">
        <v>473</v>
      </c>
      <c r="C15" s="74" t="s">
        <v>475</v>
      </c>
      <c r="D15" s="20">
        <v>530259283.79000002</v>
      </c>
      <c r="E15" s="20">
        <v>205423799.84</v>
      </c>
      <c r="F15" s="58" t="s">
        <v>463</v>
      </c>
    </row>
    <row r="16" spans="1:6" ht="12.75" customHeight="1" x14ac:dyDescent="0.25">
      <c r="A16" s="75"/>
      <c r="B16" s="76"/>
      <c r="C16" s="77"/>
      <c r="D16" s="78"/>
      <c r="E16" s="78"/>
      <c r="F16" s="7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78:F7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476</v>
      </c>
      <c r="B1" t="s">
        <v>477</v>
      </c>
    </row>
    <row r="2" spans="1:2" x14ac:dyDescent="0.25">
      <c r="A2" t="s">
        <v>478</v>
      </c>
      <c r="B2" t="s">
        <v>479</v>
      </c>
    </row>
    <row r="3" spans="1:2" x14ac:dyDescent="0.25">
      <c r="A3" t="s">
        <v>480</v>
      </c>
      <c r="B3" t="s">
        <v>2</v>
      </c>
    </row>
    <row r="4" spans="1:2" x14ac:dyDescent="0.25">
      <c r="A4" t="s">
        <v>481</v>
      </c>
      <c r="B4" t="s">
        <v>482</v>
      </c>
    </row>
    <row r="5" spans="1:2" x14ac:dyDescent="0.25">
      <c r="A5" t="s">
        <v>483</v>
      </c>
      <c r="B5" t="s">
        <v>484</v>
      </c>
    </row>
    <row r="6" spans="1:2" x14ac:dyDescent="0.25">
      <c r="A6" t="s">
        <v>485</v>
      </c>
      <c r="B6" t="s">
        <v>477</v>
      </c>
    </row>
    <row r="7" spans="1:2" x14ac:dyDescent="0.25">
      <c r="A7" t="s">
        <v>486</v>
      </c>
      <c r="B7" t="s">
        <v>487</v>
      </c>
    </row>
    <row r="8" spans="1:2" x14ac:dyDescent="0.25">
      <c r="A8" t="s">
        <v>488</v>
      </c>
      <c r="B8" t="s">
        <v>487</v>
      </c>
    </row>
    <row r="9" spans="1:2" x14ac:dyDescent="0.25">
      <c r="A9" t="s">
        <v>489</v>
      </c>
      <c r="B9" t="s">
        <v>490</v>
      </c>
    </row>
    <row r="10" spans="1:2" x14ac:dyDescent="0.25">
      <c r="A10" t="s">
        <v>491</v>
      </c>
      <c r="B10" t="s">
        <v>5</v>
      </c>
    </row>
    <row r="11" spans="1:2" x14ac:dyDescent="0.25">
      <c r="A11" t="s">
        <v>492</v>
      </c>
      <c r="B11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18</vt:i4>
      </vt:variant>
    </vt:vector>
  </HeadingPairs>
  <TitlesOfParts>
    <vt:vector size="22" baseType="lpstr">
      <vt:lpstr>Доходы</vt:lpstr>
      <vt:lpstr>Расходы</vt:lpstr>
      <vt:lpstr>Источники</vt:lpstr>
      <vt:lpstr>_params</vt:lpstr>
      <vt:lpstr>Доходы!APPT</vt:lpstr>
      <vt:lpstr>Доходы!FILE_NAME</vt:lpstr>
      <vt:lpstr>Доходы!FIO</vt:lpstr>
      <vt:lpstr>Доходы!FORM_CODE</vt:lpstr>
      <vt:lpstr>Доходы!LAST_CELL</vt:lpstr>
      <vt:lpstr>Расходы!LAST_CELL</vt:lpstr>
      <vt:lpstr>Доходы!PARAMS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Источники!S_700A</vt:lpstr>
      <vt:lpstr>Доходы!SIGN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dc:description>POI HSSF rep:2.54.0.241</dc:description>
  <cp:lastModifiedBy>Администратор</cp:lastModifiedBy>
  <dcterms:created xsi:type="dcterms:W3CDTF">2022-09-05T12:23:48Z</dcterms:created>
  <dcterms:modified xsi:type="dcterms:W3CDTF">2022-09-05T12:29:42Z</dcterms:modified>
</cp:coreProperties>
</file>