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Доходы!$A$22</definedName>
    <definedName name="APPT" localSheetId="2">Источники!#REF!</definedName>
    <definedName name="APPT" localSheetId="1">Расходы!#REF!</definedName>
    <definedName name="FILE_NAME" localSheetId="0">Доходы!$G$3</definedName>
    <definedName name="FIO" localSheetId="0">Доходы!$C$22</definedName>
    <definedName name="FIO" localSheetId="1">Расходы!#REF!</definedName>
    <definedName name="FORM_CODE" localSheetId="0">Доходы!$G$5</definedName>
    <definedName name="LAST_CELL" localSheetId="0">Доходы!$E$98</definedName>
    <definedName name="LAST_CELL" localSheetId="2">Источники!#REF!</definedName>
    <definedName name="LAST_CELL" localSheetId="1">Расходы!$E$232</definedName>
    <definedName name="PARAMS" localSheetId="0">Доходы!$G$1</definedName>
    <definedName name="PERIOD" localSheetId="0">Доходы!#REF!</definedName>
    <definedName name="RANGE_NAMES" localSheetId="0">Доходы!$G$7</definedName>
    <definedName name="RBEGIN_1" localSheetId="0">Доходы!$A$17</definedName>
    <definedName name="RBEGIN_1" localSheetId="2">Источники!$A$12</definedName>
    <definedName name="RBEGIN_1" localSheetId="1">Расходы!$A$13</definedName>
    <definedName name="REG_DATE" localSheetId="0">Доходы!$G$4</definedName>
    <definedName name="REND_1" localSheetId="0">Доходы!$A$98</definedName>
    <definedName name="REND_1" localSheetId="2">Источники!$A$20</definedName>
    <definedName name="REND_1" localSheetId="1">Расходы!$A$233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Источники!#REF!</definedName>
    <definedName name="SIGN" localSheetId="0">Доходы!$A$21:$C$23</definedName>
    <definedName name="SIGN" localSheetId="2">Источники!#REF!</definedName>
    <definedName name="SIGN" localSheetId="1">Расходы!#REF!</definedName>
    <definedName name="SRC_CODE" localSheetId="0">Доходы!#REF!</definedName>
    <definedName name="SRC_KIND" localSheetId="0">Доходы!$G$6</definedName>
  </definedNames>
  <calcPr calcId="162913"/>
</workbook>
</file>

<file path=xl/calcChain.xml><?xml version="1.0" encoding="utf-8"?>
<calcChain xmlns="http://schemas.openxmlformats.org/spreadsheetml/2006/main">
  <c r="E17" i="1" l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</calcChain>
</file>

<file path=xl/sharedStrings.xml><?xml version="1.0" encoding="utf-8"?>
<sst xmlns="http://schemas.openxmlformats.org/spreadsheetml/2006/main" count="697" uniqueCount="499">
  <si>
    <t>ОТЧЕТ ОБ ИСПОЛНЕНИИ БЮДЖЕТА</t>
  </si>
  <si>
    <t>на 01 января 2023 г.</t>
  </si>
  <si>
    <t>01.01.2023</t>
  </si>
  <si>
    <t>Наименование публично-правового образования</t>
  </si>
  <si>
    <t>Единица измерения: руб.</t>
  </si>
  <si>
    <t>001</t>
  </si>
  <si>
    <t xml:space="preserve">                                 1. Доходы бюджета</t>
  </si>
  <si>
    <t xml:space="preserve"> Наименование 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</si>
  <si>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</si>
  <si>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</si>
  <si>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</si>
  <si>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</si>
  <si>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</si>
  <si>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</si>
  <si>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</si>
  <si>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</si>
  <si>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</si>
  <si>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</si>
  <si>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</si>
  <si>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</si>
  <si>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</si>
  <si>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</si>
  <si>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</si>
  <si>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</si>
  <si>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</si>
  <si>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</si>
  <si>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</si>
  <si>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</si>
  <si>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</si>
  <si>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</si>
  <si>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</si>
  <si>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</si>
  <si>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</si>
  <si>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</si>
  <si>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</si>
  <si>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</si>
  <si>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</si>
  <si>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</si>
  <si>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</si>
  <si>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</si>
  <si>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</si>
  <si>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</si>
  <si>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</si>
  <si>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</si>
  <si>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</si>
  <si>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</si>
  <si>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</si>
  <si>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</si>
  <si>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</si>
  <si>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</si>
  <si>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</si>
  <si>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182 10102080011000110</t>
  </si>
  <si>
    <t>ндфл</t>
  </si>
  <si>
    <t>182 10102080013000110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</si>
  <si>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</si>
  <si>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182 10102080014000110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</si>
  <si>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</si>
  <si>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</si>
  <si>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</si>
  <si>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</si>
  <si>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</si>
  <si>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</si>
  <si>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</si>
  <si>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</si>
  <si>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</si>
  <si>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</si>
  <si>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</si>
  <si>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</si>
  <si>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</si>
  <si>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</si>
  <si>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</si>
  <si>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</si>
  <si>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</si>
  <si>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</si>
  <si>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</si>
  <si>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</si>
  <si>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</si>
  <si>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</si>
  <si>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</si>
  <si>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</si>
  <si>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</si>
  <si>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</si>
  <si>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</si>
  <si>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</si>
  <si>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</si>
  <si>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</si>
  <si>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</si>
  <si>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</si>
  <si>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</si>
  <si>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</si>
  <si>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</si>
  <si>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</si>
  <si>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</si>
  <si>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</si>
  <si>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</si>
  <si>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</si>
  <si>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</si>
  <si>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</si>
  <si>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</si>
  <si>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</si>
  <si>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</si>
  <si>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</si>
  <si>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</si>
  <si>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</si>
  <si>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</si>
  <si>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Платежи от государственных и муниципальных унитарных предприятий</t>
  </si>
  <si>
    <t>001 11107000000000120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</si>
  <si>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</si>
  <si>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</si>
  <si>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</si>
  <si>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001 11107015100000120</t>
  </si>
  <si>
    <t>ДОХОДЫ ОТ ОКАЗАНИЯ ПЛАТНЫХ УСЛУГ И КОМПЕНСАЦИИ ЗАТРАТ ГОСУДАРСТВА</t>
  </si>
  <si>
    <t>001 11300000000000000</t>
  </si>
  <si>
    <t>Доходы от оказания платных услуг (работ)</t>
  </si>
  <si>
    <t>001 11301000000000130</t>
  </si>
  <si>
    <t>Прочие доходы от оказания платных услуг (работ)</t>
  </si>
  <si>
    <t>001 11301990000000130</t>
  </si>
  <si>
    <t>Прочие доходы от оказания платных услуг (работ) получателями средств бюджетов сельских поселений</t>
  </si>
  <si>
    <t>001 11301995100000130</t>
  </si>
  <si>
    <t>ДОХОДЫ ОТ ПРОДАЖИ МАТЕРИАЛЬНЫХ И НЕМАТЕРИАЛЬНЫХ АКТИВОВ</t>
  </si>
  <si>
    <t>001 11400000000000000</t>
  </si>
  <si>
    <t>Доходы от продажи квартир</t>
  </si>
  <si>
    <t>001 11401000000000410</t>
  </si>
  <si>
    <t>Доходы от продажи квартир, находящихся в собственности сельских поселений</t>
  </si>
  <si>
    <t>001 11401050100000410</t>
  </si>
  <si>
    <t>ШТРАФЫ, САНКЦИИ, ВОЗМЕЩЕНИЕ УЩЕРБА</t>
  </si>
  <si>
    <t>001 11600000000000000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</si>
  <si>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</si>
  <si>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</si>
  <si>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</si>
  <si>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</si>
  <si>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</si>
  <si>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</si>
  <si>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</si>
  <si>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</si>
  <si>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</si>
  <si>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001 11607090100000140</t>
  </si>
  <si>
    <t>Платежи в целях возмещения причиненного ущерба (убытков)</t>
  </si>
  <si>
    <t>001 11610000000000140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</si>
  <si>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</si>
  <si>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001 11610030100000140</t>
  </si>
  <si>
    <t>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</si>
  <si>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001 11610032100000140</t>
  </si>
  <si>
    <t>ПРОЧИЕ НЕНАЛОГОВЫЕ ДОХОДЫ</t>
  </si>
  <si>
    <t>001 11700000000000000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</si>
  <si>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</si>
  <si>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</si>
  <si>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</si>
  <si>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</si>
  <si>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</si>
  <si>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</si>
  <si>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</si>
  <si>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</si>
  <si>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</si>
  <si>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</si>
  <si>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реализацию мероприятий по стимулированию программ развития жилищного строительства субъектов Российской Федерации</t>
  </si>
  <si>
    <t>001 20225021000000150</t>
  </si>
  <si>
    <t>Субсидии бюджетам сельских поселений на реализацию мероприятий по стимулированию программ развития жилищного строительства субъектов Российской Федерации</t>
  </si>
  <si>
    <t>001 20225021100000150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</si>
  <si>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</si>
  <si>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</si>
  <si>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сельских поселений на реализацию программ формирования современной городской среды</t>
  </si>
  <si>
    <t>001 20225555100000150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</si>
  <si>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</si>
  <si>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</si>
  <si>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</si>
  <si>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</si>
  <si>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</si>
  <si>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</si>
  <si>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</si>
  <si>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</si>
  <si>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</si>
  <si>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</si>
  <si>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</si>
  <si>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</si>
  <si>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</si>
  <si>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</si>
  <si>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 xml:space="preserve">                          2. Расходы бюджета</t>
  </si>
  <si>
    <t>Код расхода по бюджетной классификации</t>
  </si>
  <si>
    <t>Расходы бюджета - всего</t>
  </si>
  <si>
    <t>x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</si>
  <si>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</si>
  <si>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</si>
  <si>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</si>
  <si>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</si>
  <si>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</si>
  <si>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</si>
  <si>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</si>
  <si>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Иные выплаты государственных (муниципальных) органов привлекаемым лицам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</si>
  <si>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</si>
  <si>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</si>
  <si>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</si>
  <si>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Закупка товаров, работ, услуг в сфере информационно-коммуникационных технологий</t>
  </si>
  <si>
    <t>Прочая закупка товаров, работ и услуг</t>
  </si>
  <si>
    <t>Закупка энергетических ресурсов</t>
  </si>
  <si>
    <t>Социальное обеспечение и иные выплаты населению</t>
  </si>
  <si>
    <t>Премии и гранты</t>
  </si>
  <si>
    <t>Капитальные вложения в объекты государственной (муниципальной) собственности</t>
  </si>
  <si>
    <t>Бюджетные инвестиции</t>
  </si>
  <si>
    <t>Бюджетные инвестиции в объекты капитального строительства государственной (муниципальной) собственности</t>
  </si>
  <si>
    <t>Межбюджетные трансферты</t>
  </si>
  <si>
    <t>Иные межбюджетные трансферты</t>
  </si>
  <si>
    <t>Иные бюджетные ассигнования</t>
  </si>
  <si>
    <t>Исполнение судебных актов</t>
  </si>
  <si>
    <t>Исполнение судебных актов Российской Федерации и мировых соглашений по возмещению причиненного вреда</t>
  </si>
  <si>
    <t>Уплата налогов, сборов и иных платежей</t>
  </si>
  <si>
    <t>Уплата иных платежей</t>
  </si>
  <si>
    <t>Специальные расходы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</si>
  <si>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</si>
  <si>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</si>
  <si>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</si>
  <si>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</si>
  <si>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</si>
  <si>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</si>
  <si>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</si>
  <si>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</si>
  <si>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</si>
  <si>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</si>
  <si>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</si>
  <si>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</si>
  <si>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000 0103 0000000000 123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</si>
  <si>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</si>
  <si>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</si>
  <si>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</si>
  <si>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</si>
  <si>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</si>
  <si>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</si>
  <si>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</si>
  <si>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</si>
  <si>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</si>
  <si>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</si>
  <si>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</si>
  <si>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</si>
  <si>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</si>
  <si>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</si>
  <si>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</si>
  <si>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</si>
  <si>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</si>
  <si>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</si>
  <si>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</si>
  <si>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</si>
  <si>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</si>
  <si>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</si>
  <si>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</si>
  <si>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</si>
  <si>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</si>
  <si>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</si>
  <si>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</si>
  <si>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</si>
  <si>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</si>
  <si>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</si>
  <si>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</si>
  <si>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</si>
  <si>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</si>
  <si>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</si>
  <si>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</si>
  <si>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</si>
  <si>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</si>
  <si>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</si>
  <si>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</si>
  <si>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</si>
  <si>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</si>
  <si>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</si>
  <si>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000 0113 0000000000 247 </t>
  </si>
  <si>
    <t xml:space="preserve">000 0113 0000000000 300 </t>
  </si>
  <si>
    <t xml:space="preserve">000 0113 0000000000 350 </t>
  </si>
  <si>
    <t xml:space="preserve">000 0113 0000000000 400 </t>
  </si>
  <si>
    <t xml:space="preserve">000 0113 0000000000 410 </t>
  </si>
  <si>
    <t xml:space="preserve">000 0113 0000000000 414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</si>
  <si>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</si>
  <si>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</si>
  <si>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</si>
  <si>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</si>
  <si>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</si>
  <si>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</si>
  <si>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</si>
  <si>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</si>
  <si>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</si>
  <si>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</si>
  <si>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</si>
  <si>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</si>
  <si>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</si>
  <si>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</si>
  <si>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</si>
  <si>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</si>
  <si>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</si>
  <si>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</si>
  <si>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</si>
  <si>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</si>
  <si>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000 0300 0000000000 110 </t>
  </si>
  <si>
    <t xml:space="preserve">000 0300 0000000000 111 </t>
  </si>
  <si>
    <t xml:space="preserve">000 0300 0000000000 119 </t>
  </si>
  <si>
    <t xml:space="preserve">000 0300 0000000000 200 </t>
  </si>
  <si>
    <t xml:space="preserve">000 0300 0000000000 240 </t>
  </si>
  <si>
    <t xml:space="preserve">000 0300 0000000000 242 </t>
  </si>
  <si>
    <t xml:space="preserve">000 0300 0000000000 244 </t>
  </si>
  <si>
    <t xml:space="preserve">000 0300 0000000000 400 </t>
  </si>
  <si>
    <t xml:space="preserve">000 0300 0000000000 410 </t>
  </si>
  <si>
    <t xml:space="preserve">000 0300 0000000000 414 </t>
  </si>
  <si>
    <t xml:space="preserve">000 0300 0000000000 800 </t>
  </si>
  <si>
    <t xml:space="preserve">000 0300 0000000000 850 </t>
  </si>
  <si>
    <t xml:space="preserve">000 0300 0000000000 853 </t>
  </si>
  <si>
    <t>Гражданская оборона</t>
  </si>
  <si>
    <t xml:space="preserve">000 0309 0000000000 000 </t>
  </si>
  <si>
    <t xml:space="preserve">000 0309 0000000000 100 </t>
  </si>
  <si>
    <t xml:space="preserve">000 0309 0000000000 110 </t>
  </si>
  <si>
    <t xml:space="preserve">000 0309 0000000000 111 </t>
  </si>
  <si>
    <t xml:space="preserve">000 0309 0000000000 119 </t>
  </si>
  <si>
    <t xml:space="preserve">000 0309 0000000000 200 </t>
  </si>
  <si>
    <t xml:space="preserve">000 0309 0000000000 240 </t>
  </si>
  <si>
    <t xml:space="preserve">000 0309 0000000000 242 </t>
  </si>
  <si>
    <t xml:space="preserve">000 0309 0000000000 244 </t>
  </si>
  <si>
    <t xml:space="preserve">000 0309 0000000000 800 </t>
  </si>
  <si>
    <t xml:space="preserve">000 0309 0000000000 850 </t>
  </si>
  <si>
    <t xml:space="preserve">000 0309 0000000000 853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</si>
  <si>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</si>
  <si>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</si>
  <si>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</si>
  <si>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</si>
  <si>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</si>
  <si>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 xml:space="preserve">000 0310 0000000000 400 </t>
  </si>
  <si>
    <t xml:space="preserve">000 0310 0000000000 410 </t>
  </si>
  <si>
    <t xml:space="preserve">000 0310 0000000000 414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</si>
  <si>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</si>
  <si>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</si>
  <si>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</si>
  <si>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</si>
  <si>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</si>
  <si>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</si>
  <si>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</si>
  <si>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</si>
  <si>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</si>
  <si>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</si>
  <si>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000 0400 0000000000 243 </t>
  </si>
  <si>
    <t xml:space="preserve">000 0400 0000000000 244 </t>
  </si>
  <si>
    <t xml:space="preserve">000 0400 0000000000 400 </t>
  </si>
  <si>
    <t xml:space="preserve">000 0400 0000000000 410 </t>
  </si>
  <si>
    <t xml:space="preserve">000 0400 0000000000 414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</si>
  <si>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</si>
  <si>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</si>
  <si>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</si>
  <si>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</si>
  <si>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</si>
  <si>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Топливно-энергетический комплекс</t>
  </si>
  <si>
    <t xml:space="preserve">000 0402 0000000000 000 </t>
  </si>
  <si>
    <t xml:space="preserve">000 0402 0000000000 800 </t>
  </si>
  <si>
    <t xml:space="preserve">000 0402 0000000000 810 </t>
  </si>
  <si>
    <t xml:space="preserve">000 0402 0000000000 811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</si>
  <si>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</si>
  <si>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</si>
  <si>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</si>
  <si>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</si>
  <si>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000 0409 0000000000 243 </t>
  </si>
  <si>
    <t xml:space="preserve">000 0409 0000000000 244 </t>
  </si>
  <si>
    <t xml:space="preserve">000 0409 0000000000 400 </t>
  </si>
  <si>
    <t xml:space="preserve">000 0409 0000000000 410 </t>
  </si>
  <si>
    <t xml:space="preserve">000 0409 0000000000 414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</si>
  <si>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</si>
  <si>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</si>
  <si>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</si>
  <si>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</si>
  <si>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</si>
  <si>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</si>
  <si>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</si>
  <si>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</si>
  <si>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</si>
  <si>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</si>
  <si>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</si>
  <si>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</si>
  <si>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</si>
  <si>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000 0500 0000000000 242 </t>
  </si>
  <si>
    <t xml:space="preserve">000 0500 0000000000 244 </t>
  </si>
  <si>
    <t xml:space="preserve">000 0500 0000000000 247 </t>
  </si>
  <si>
    <t xml:space="preserve">000 0500 0000000000 400 </t>
  </si>
  <si>
    <t xml:space="preserve">000 0500 0000000000 410 </t>
  </si>
  <si>
    <t xml:space="preserve">000 0500 0000000000 414 </t>
  </si>
  <si>
    <t xml:space="preserve">000 0500 0000000000 800 </t>
  </si>
  <si>
    <t xml:space="preserve">000 0500 0000000000 810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</si>
  <si>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</si>
  <si>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 xml:space="preserve">000 0500 0000000000 812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</si>
  <si>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</si>
  <si>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</si>
  <si>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</si>
  <si>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</si>
  <si>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</si>
  <si>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000 0501 0000000000 800 </t>
  </si>
  <si>
    <t xml:space="preserve">000 0501 0000000000 810 </t>
  </si>
  <si>
    <t xml:space="preserve">000 0501 0000000000 812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</si>
  <si>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</si>
  <si>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</si>
  <si>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</si>
  <si>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</si>
  <si>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</si>
  <si>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</si>
  <si>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</si>
  <si>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000 0502 0000000000 812 </t>
  </si>
  <si>
    <t>Благоустройство</t>
  </si>
  <si>
    <t xml:space="preserve">000 0503 0000000000 000 </t>
  </si>
  <si>
    <t xml:space="preserve">000 0503 0000000000 100 </t>
  </si>
  <si>
    <t xml:space="preserve">000 0503 0000000000 110 </t>
  </si>
  <si>
    <t xml:space="preserve">000 0503 0000000000 111 </t>
  </si>
  <si>
    <t xml:space="preserve">000 0503 0000000000 119 </t>
  </si>
  <si>
    <t xml:space="preserve">000 0503 0000000000 200 </t>
  </si>
  <si>
    <t xml:space="preserve">000 0503 0000000000 240 </t>
  </si>
  <si>
    <t xml:space="preserve">000 0503 0000000000 242 </t>
  </si>
  <si>
    <t xml:space="preserve">000 0503 0000000000 244 </t>
  </si>
  <si>
    <t xml:space="preserve">000 0503 0000000000 247 </t>
  </si>
  <si>
    <t xml:space="preserve">000 0503 0000000000 400 </t>
  </si>
  <si>
    <t xml:space="preserve">000 0503 0000000000 410 </t>
  </si>
  <si>
    <t xml:space="preserve">000 0503 0000000000 414 </t>
  </si>
  <si>
    <t>ОБРАЗОВАНИЕ</t>
  </si>
  <si>
    <t xml:space="preserve">000 0700 0000000000 000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</si>
  <si>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</si>
  <si>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</si>
  <si>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</si>
  <si>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</si>
  <si>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</si>
  <si>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</si>
  <si>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Молодежная политика</t>
  </si>
  <si>
    <t xml:space="preserve">000 0707 0000000000 000 </t>
  </si>
  <si>
    <t xml:space="preserve">000 0707 0000000000 600 </t>
  </si>
  <si>
    <t xml:space="preserve">000 0707 0000000000 620 </t>
  </si>
  <si>
    <t xml:space="preserve">000 0707 0000000000 621 </t>
  </si>
  <si>
    <t>КУЛЬТУРА, КИНЕМАТОГРАФИЯ</t>
  </si>
  <si>
    <t xml:space="preserve">000 0800 0000000000 000 </t>
  </si>
  <si>
    <t xml:space="preserve">000 0800 0000000000 600 </t>
  </si>
  <si>
    <t xml:space="preserve">000 0800 0000000000 620 </t>
  </si>
  <si>
    <t xml:space="preserve">000 0800 0000000000 621 </t>
  </si>
  <si>
    <t>Культура</t>
  </si>
  <si>
    <t xml:space="preserve">000 0801 0000000000 000 </t>
  </si>
  <si>
    <t xml:space="preserve">000 0801 0000000000 600 </t>
  </si>
  <si>
    <t xml:space="preserve">000 0801 0000000000 620 </t>
  </si>
  <si>
    <t xml:space="preserve">000 0801 0000000000 621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</si>
  <si>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</si>
  <si>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</si>
  <si>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</si>
  <si>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</si>
  <si>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</si>
  <si>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</si>
  <si>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</si>
  <si>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</si>
  <si>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</si>
  <si>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</si>
  <si>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</si>
  <si>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Приобретение товаров, работ, услуг в пользу граждан в целях их социального обеспечения</t>
  </si>
  <si>
    <t xml:space="preserve">000 1000 0000000000 323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</si>
  <si>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</si>
  <si>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</si>
  <si>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</si>
  <si>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</si>
  <si>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</si>
  <si>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</si>
  <si>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</si>
  <si>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</si>
  <si>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</si>
  <si>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</si>
  <si>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000 1003 0000000000 323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</si>
  <si>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</si>
  <si>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</si>
  <si>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</si>
  <si>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</si>
  <si>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</si>
  <si>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</si>
  <si>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</si>
  <si>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</si>
  <si>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</si>
  <si>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</si>
  <si>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>Результат исполнения бюджета (дефицит / профицит)</t>
  </si>
  <si>
    <t xml:space="preserve">x                    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</si>
  <si>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</si>
  <si>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</si>
  <si>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</si>
  <si>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</si>
  <si>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</si>
  <si>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</si>
  <si>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</si>
  <si>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>Увеличение прочих остатков денежных средств бюджетов сельских поселений</t>
  </si>
  <si>
    <t>001 01050201100000510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</si>
  <si>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</si>
  <si>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</si>
  <si>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</si>
  <si>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</si>
  <si>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</si>
  <si>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</si>
  <si>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</si>
  <si>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</si>
  <si>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</si>
  <si>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</si>
  <si>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</si>
  <si>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</si>
  <si>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</si>
  <si>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</si>
  <si>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</si>
  <si>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</si>
  <si>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</si>
  <si>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</si>
  <si>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</si>
  <si>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х</t>
  </si>
  <si>
    <t>администрация МО "Бугровское сельское поселение"Всеволожского муниципального района Ленинградской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</si>
</sst>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/>
    </xf>
    <xf numFmtId="49" fontId="2" fillId="0" borderId="16" xfId="0" applyNumberFormat="1" applyFont="1" applyBorder="1" applyAlignment="1" applyProtection="1">
      <alignment horizontal="left" wrapText="1"/>
    </xf>
    <xf numFmtId="49" fontId="2" fillId="0" borderId="17" xfId="0" applyNumberFormat="1" applyFont="1" applyBorder="1" applyAlignment="1" applyProtection="1">
      <alignment horizontal="center"/>
    </xf>
    <xf numFmtId="4" fontId="2" fillId="0" borderId="18" xfId="0" applyNumberFormat="1" applyFont="1" applyBorder="1" applyAlignment="1" applyProtection="1">
      <alignment horizontal="right"/>
    </xf>
    <xf numFmtId="4" fontId="2" fillId="0" borderId="19" xfId="0" applyNumberFormat="1" applyFont="1" applyBorder="1" applyAlignment="1" applyProtection="1">
      <alignment horizontal="right"/>
    </xf>
    <xf numFmtId="49" fontId="2" fillId="0" borderId="20" xfId="0" applyNumberFormat="1" applyFont="1" applyBorder="1" applyAlignment="1" applyProtection="1">
      <alignment horizontal="left" wrapText="1"/>
    </xf>
    <xf numFmtId="49" fontId="2" fillId="0" borderId="21" xfId="0" applyNumberFormat="1" applyFont="1" applyBorder="1" applyAlignment="1" applyProtection="1">
      <alignment horizontal="center"/>
    </xf>
    <xf numFmtId="4" fontId="2" fillId="0" borderId="22" xfId="0" applyNumberFormat="1" applyFont="1" applyBorder="1" applyAlignment="1" applyProtection="1">
      <alignment horizontal="right"/>
    </xf>
    <xf numFmtId="4" fontId="2" fillId="0" borderId="23" xfId="0" applyNumberFormat="1" applyFont="1" applyBorder="1" applyAlignment="1" applyProtection="1">
      <alignment horizontal="right"/>
    </xf>
    <xf numFmtId="49" fontId="2" fillId="0" borderId="24" xfId="0" applyNumberFormat="1" applyFont="1" applyBorder="1" applyAlignment="1" applyProtection="1">
      <alignment horizontal="left" wrapText="1"/>
    </xf>
    <xf numFmtId="49" fontId="2" fillId="0" borderId="25" xfId="0" applyNumberFormat="1" applyFont="1" applyBorder="1" applyAlignment="1" applyProtection="1">
      <alignment horizontal="center"/>
    </xf>
    <xf numFmtId="4" fontId="2" fillId="0" borderId="10" xfId="0" applyNumberFormat="1" applyFont="1" applyBorder="1" applyAlignment="1" applyProtection="1">
      <alignment horizontal="right"/>
    </xf>
    <xf numFmtId="4" fontId="2" fillId="0" borderId="11" xfId="0" applyNumberFormat="1" applyFont="1" applyBorder="1" applyAlignment="1" applyProtection="1">
      <alignment horizontal="right"/>
    </xf>
    <xf numFmtId="173" fontId="2" fillId="0" borderId="24" xfId="0" applyNumberFormat="1" applyFont="1" applyBorder="1" applyAlignment="1" applyProtection="1">
      <alignment horizontal="left" wrapText="1"/>
    </xf>
    <xf numFmtId="0" fontId="2" fillId="0" borderId="26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49" fontId="2" fillId="0" borderId="27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29" xfId="0" applyFont="1" applyBorder="1" applyAlignment="1" applyProtection="1">
      <alignment vertical="center" wrapText="1"/>
    </xf>
    <xf numFmtId="49" fontId="2" fillId="0" borderId="29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vertical="center"/>
    </xf>
    <xf numFmtId="0" fontId="2" fillId="0" borderId="25" xfId="0" applyFont="1" applyBorder="1" applyAlignment="1" applyProtection="1">
      <alignment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4" fillId="0" borderId="24" xfId="0" applyNumberFormat="1" applyFont="1" applyBorder="1" applyAlignment="1" applyProtection="1">
      <alignment horizontal="left" wrapText="1"/>
    </xf>
    <xf numFmtId="49" fontId="4" fillId="0" borderId="25" xfId="0" applyNumberFormat="1" applyFont="1" applyBorder="1" applyAlignment="1" applyProtection="1">
      <alignment horizontal="center"/>
    </xf>
    <xf numFmtId="4" fontId="4" fillId="0" borderId="10" xfId="0" applyNumberFormat="1" applyFont="1" applyBorder="1" applyAlignment="1" applyProtection="1">
      <alignment horizontal="right"/>
    </xf>
    <xf numFmtId="4" fontId="4" fillId="0" borderId="25" xfId="0" applyNumberFormat="1" applyFont="1" applyBorder="1" applyAlignment="1" applyProtection="1">
      <alignment horizontal="right"/>
    </xf>
    <xf numFmtId="4" fontId="4" fillId="0" borderId="11" xfId="0" applyNumberFormat="1" applyFont="1" applyBorder="1" applyAlignment="1" applyProtection="1">
      <alignment horizontal="right"/>
    </xf>
    <xf numFmtId="4" fontId="2" fillId="0" borderId="17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0" fontId="3" fillId="0" borderId="2" xfId="0" applyFont="1" applyBorder="1" applyAlignment="1" applyProtection="1"/>
    <xf numFmtId="0" fontId="3" fillId="0" borderId="31" xfId="0" applyFont="1" applyBorder="1" applyAlignment="1" applyProtection="1"/>
    <xf numFmtId="0" fontId="3" fillId="0" borderId="31" xfId="0" applyFont="1" applyBorder="1" applyAlignment="1" applyProtection="1">
      <alignment horizontal="center"/>
    </xf>
    <xf numFmtId="0" fontId="3" fillId="0" borderId="31" xfId="0" applyFont="1" applyBorder="1" applyAlignment="1" applyProtection="1">
      <alignment horizontal="right"/>
    </xf>
    <xf numFmtId="49" fontId="2" fillId="0" borderId="30" xfId="0" applyNumberFormat="1" applyFont="1" applyBorder="1" applyAlignment="1" applyProtection="1">
      <alignment horizontal="left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33" xfId="0" applyNumberFormat="1" applyFont="1" applyBorder="1" applyAlignment="1" applyProtection="1">
      <alignment horizontal="right"/>
    </xf>
    <xf numFmtId="4" fontId="2" fillId="0" borderId="34" xfId="0" applyNumberFormat="1" applyFont="1" applyBorder="1" applyAlignment="1" applyProtection="1">
      <alignment horizontal="right"/>
    </xf>
    <xf numFmtId="49" fontId="4" fillId="0" borderId="35" xfId="0" applyNumberFormat="1" applyFont="1" applyBorder="1" applyAlignment="1" applyProtection="1">
      <alignment horizontal="left" wrapText="1"/>
    </xf>
    <xf numFmtId="49" fontId="4" fillId="0" borderId="18" xfId="0" applyNumberFormat="1" applyFont="1" applyBorder="1" applyAlignment="1" applyProtection="1">
      <alignment horizontal="center" wrapText="1"/>
    </xf>
    <xf numFmtId="4" fontId="4" fillId="0" borderId="18" xfId="0" applyNumberFormat="1" applyFont="1" applyBorder="1" applyAlignment="1" applyProtection="1">
      <alignment horizontal="right"/>
    </xf>
    <xf numFmtId="4" fontId="4" fillId="0" borderId="30" xfId="0" applyNumberFormat="1" applyFont="1" applyBorder="1" applyAlignment="1" applyProtection="1">
      <alignment horizontal="right"/>
    </xf>
    <xf numFmtId="0" fontId="2" fillId="0" borderId="36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center"/>
    </xf>
    <xf numFmtId="49" fontId="2" fillId="0" borderId="22" xfId="0" applyNumberFormat="1" applyFont="1" applyBorder="1" applyAlignment="1" applyProtection="1">
      <alignment horizontal="center"/>
    </xf>
    <xf numFmtId="49" fontId="2" fillId="0" borderId="23" xfId="0" applyNumberFormat="1" applyFont="1" applyBorder="1" applyAlignment="1" applyProtection="1">
      <alignment horizontal="center"/>
    </xf>
    <xf numFmtId="49" fontId="4" fillId="0" borderId="10" xfId="0" applyNumberFormat="1" applyFont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 wrapText="1"/>
    </xf>
    <xf numFmtId="0" fontId="3" fillId="0" borderId="26" xfId="0" applyFont="1" applyBorder="1" applyAlignment="1" applyProtection="1">
      <alignment horizontal="left"/>
    </xf>
    <xf numFmtId="0" fontId="3" fillId="0" borderId="27" xfId="0" applyFont="1" applyBorder="1" applyAlignment="1" applyProtection="1">
      <alignment horizontal="left"/>
    </xf>
    <xf numFmtId="49" fontId="3" fillId="0" borderId="27" xfId="0" applyNumberFormat="1" applyFont="1" applyBorder="1" applyAlignment="1" applyProtection="1"/>
    <xf numFmtId="0" fontId="3" fillId="0" borderId="27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49" fontId="2" fillId="0" borderId="4" xfId="0" applyNumberFormat="1" applyFont="1" applyBorder="1" applyAlignment="1" applyProtection="1">
      <alignment horizontal="center"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5" xfId="0" applyFont="1" applyBorder="1" applyAlignment="1" applyProtection="1">
      <alignment horizontal="center" vertical="center" wrapText="1"/>
    </xf>
    <xf numFmtId="0" fontId="0" fillId="0" borderId="0" xfId="0" applyBorder="1"/>
    <xf numFmtId="49" fontId="2" fillId="0" borderId="0" xfId="0" applyNumberFormat="1" applyFont="1" applyBorder="1" applyAlignment="1" applyProtection="1">
      <alignment horizontal="centerContinuous"/>
    </xf>
    <xf numFmtId="172" fontId="2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23" xfId="0" applyNumberFormat="1" applyFont="1" applyBorder="1" applyAlignment="1" applyProtection="1">
      <alignment horizontal="center" vertical="center" wrapText="1"/>
    </xf>
    <xf numFmtId="49" fontId="5" fillId="0" borderId="0" xfId="0" applyNumberFormat="1" applyFont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"/>
  <sheetViews>
    <sheetView showGridLines="0" tabSelected="1" workbookViewId="0">
      <selection activeCell="E23" sqref="E23"/>
    </sheetView>
  </sheetViews>
  <sheetFormatPr defaultRowHeight="12.75" customHeight="1" x14ac:dyDescent="0.25"/>
  <cols>
    <col min="1" max="1" width="43.6640625" customWidth="1"/>
    <col min="2" max="2" width="40.6640625" customWidth="1"/>
    <col min="3" max="3" width="21" customWidth="1"/>
    <col min="4" max="5" width="18.6640625" customWidth="1"/>
  </cols>
  <sheetData>
    <row r="1" spans="1:6" ht="13.8" x14ac:dyDescent="0.25">
      <c r="A1" s="70"/>
      <c r="B1" s="70"/>
      <c r="C1" s="70"/>
      <c r="D1" s="2"/>
      <c r="E1" s="2"/>
    </row>
    <row r="2" spans="1:6" ht="16.95" customHeight="1" x14ac:dyDescent="0.25">
      <c r="A2" s="70" t="s">
        <v>0</v>
      </c>
      <c r="B2" s="70"/>
      <c r="C2" s="70"/>
      <c r="D2" s="3"/>
      <c r="E2" s="6"/>
      <c r="F2" s="93"/>
    </row>
    <row r="3" spans="1:6" ht="13.2" x14ac:dyDescent="0.25">
      <c r="A3" s="4"/>
      <c r="B3" s="4"/>
      <c r="C3" s="4"/>
      <c r="D3" s="5"/>
      <c r="E3" s="94"/>
      <c r="F3" s="93"/>
    </row>
    <row r="4" spans="1:6" ht="13.2" x14ac:dyDescent="0.25">
      <c r="A4" s="71" t="s">
        <v>1</v>
      </c>
      <c r="B4" s="71"/>
      <c r="C4" s="71"/>
      <c r="D4" s="3"/>
      <c r="E4" s="95"/>
      <c r="F4" s="93"/>
    </row>
    <row r="5" spans="1:6" ht="13.2" x14ac:dyDescent="0.25">
      <c r="A5" s="7"/>
      <c r="B5" s="7"/>
      <c r="C5" s="7"/>
      <c r="D5" s="3"/>
      <c r="E5" s="96"/>
      <c r="F5" s="93"/>
    </row>
    <row r="6" spans="1:6" ht="13.2" customHeight="1" x14ac:dyDescent="0.25">
      <c r="A6" s="8" t="s">
        <v>3</v>
      </c>
      <c r="B6" s="99" t="s">
        <v>498</v>
      </c>
      <c r="C6" s="99"/>
      <c r="D6" s="99"/>
      <c r="E6" s="99"/>
      <c r="F6" s="93"/>
    </row>
    <row r="7" spans="1:6" ht="13.2" x14ac:dyDescent="0.25">
      <c r="A7" s="8" t="s">
        <v>4</v>
      </c>
      <c r="B7" s="10"/>
      <c r="C7" s="9"/>
      <c r="D7" s="3"/>
      <c r="E7" s="94"/>
      <c r="F7" s="93"/>
    </row>
    <row r="8" spans="1:6" ht="20.25" customHeight="1" thickBot="1" x14ac:dyDescent="0.3">
      <c r="A8" s="70" t="s">
        <v>6</v>
      </c>
      <c r="B8" s="70"/>
      <c r="C8" s="70"/>
      <c r="D8" s="1"/>
      <c r="E8" s="11"/>
      <c r="F8" s="93"/>
    </row>
    <row r="9" spans="1:6" ht="4.2" customHeight="1" x14ac:dyDescent="0.25">
      <c r="A9" s="78" t="s">
        <v>7</v>
      </c>
      <c r="B9" s="72" t="s">
        <v>8</v>
      </c>
      <c r="C9" s="75" t="s">
        <v>9</v>
      </c>
      <c r="D9" s="97" t="s">
        <v>10</v>
      </c>
      <c r="E9" s="98" t="s">
        <v>11</v>
      </c>
    </row>
    <row r="10" spans="1:6" ht="3.6" customHeight="1" x14ac:dyDescent="0.25">
      <c r="A10" s="79"/>
      <c r="B10" s="73"/>
      <c r="C10" s="76"/>
      <c r="D10" s="76"/>
      <c r="E10" s="82"/>
    </row>
    <row r="11" spans="1:6" ht="3" customHeight="1" x14ac:dyDescent="0.25">
      <c r="A11" s="79"/>
      <c r="B11" s="73"/>
      <c r="C11" s="76"/>
      <c r="D11" s="76"/>
      <c r="E11" s="82"/>
    </row>
    <row r="12" spans="1:6" ht="3" customHeight="1" x14ac:dyDescent="0.25">
      <c r="A12" s="79"/>
      <c r="B12" s="73"/>
      <c r="C12" s="76"/>
      <c r="D12" s="76"/>
      <c r="E12" s="82"/>
    </row>
    <row r="13" spans="1:6" ht="3" customHeight="1" x14ac:dyDescent="0.25">
      <c r="A13" s="79"/>
      <c r="B13" s="73"/>
      <c r="C13" s="76"/>
      <c r="D13" s="76"/>
      <c r="E13" s="82"/>
    </row>
    <row r="14" spans="1:6" ht="3" customHeight="1" x14ac:dyDescent="0.25">
      <c r="A14" s="79"/>
      <c r="B14" s="73"/>
      <c r="C14" s="76"/>
      <c r="D14" s="76"/>
      <c r="E14" s="82"/>
    </row>
    <row r="15" spans="1:6" ht="23.4" customHeight="1" x14ac:dyDescent="0.25">
      <c r="A15" s="80"/>
      <c r="B15" s="74"/>
      <c r="C15" s="77"/>
      <c r="D15" s="77"/>
      <c r="E15" s="83"/>
    </row>
    <row r="16" spans="1:6" ht="12.6" customHeight="1" thickBot="1" x14ac:dyDescent="0.3">
      <c r="A16" s="12">
        <v>1</v>
      </c>
      <c r="B16" s="13">
        <v>3</v>
      </c>
      <c r="C16" s="14" t="s">
        <v>12</v>
      </c>
      <c r="D16" s="15" t="s">
        <v>13</v>
      </c>
      <c r="E16" s="16" t="s">
        <v>14</v>
      </c>
    </row>
    <row r="17" spans="1:5" ht="13.2" x14ac:dyDescent="0.25">
      <c r="A17" s="17" t="s">
        <v>15</v>
      </c>
      <c r="B17" s="18" t="s">
        <v>16</v>
      </c>
      <c r="C17" s="19">
        <v>525679843.89999998</v>
      </c>
      <c r="D17" s="20">
        <v>544386702.63999999</v>
      </c>
      <c r="E17" s="19" t="str">
        <f>IF(OR(C17="-",IF(D17="-",0,D17)&gt;=IF(C17="-",0,C17)),"-",IF(C17="-",0,C17)-IF(D17="-",0,D17))</f>
        <v>-</v>
      </c>
    </row>
    <row r="18" spans="1:5" ht="13.2" x14ac:dyDescent="0.25">
      <c r="A18" s="21" t="s">
        <v>17</v>
      </c>
      <c r="B18" s="22"/>
      <c r="C18" s="23"/>
      <c r="D18" s="23"/>
      <c r="E18" s="24"/>
    </row>
    <row r="19" spans="1:5" ht="13.2" x14ac:dyDescent="0.25">
      <c r="A19" s="25" t="s">
        <v>18</v>
      </c>
      <c r="B19" s="26" t="s">
        <v>19</v>
      </c>
      <c r="C19" s="27">
        <v>348991877.11000001</v>
      </c>
      <c r="D19" s="27">
        <v>367698735.85000002</v>
      </c>
      <c r="E19" s="28" t="str">
        <f t="shared" ref="E19:E50" si="0">IF(OR(C19="-",IF(D19="-",0,D19)&gt;=IF(C19="-",0,C19)),"-",IF(C19="-",0,C19)-IF(D19="-",0,D19))</f>
        <v>-</v>
      </c>
    </row>
    <row r="20" spans="1:5" ht="13.2" x14ac:dyDescent="0.25">
      <c r="A20" s="25" t="s">
        <v>20</v>
      </c>
      <c r="B20" s="26" t="s">
        <v>21</v>
      </c>
      <c r="C20" s="27">
        <v>107500000</v>
      </c>
      <c r="D20" s="27">
        <v>113913258.13</v>
      </c>
      <c r="E20" s="28" t="str">
        <f t="shared" si="0"/>
        <v>-</v>
      </c>
    </row>
    <row r="21" spans="1:5" ht="13.2" x14ac:dyDescent="0.25">
      <c r="A21" s="25" t="s">
        <v>22</v>
      </c>
      <c r="B21" s="26" t="s">
        <v>23</v>
      </c>
      <c r="C21" s="27">
        <v>107500000</v>
      </c>
      <c r="D21" s="27">
        <v>113913258.13</v>
      </c>
      <c r="E21" s="28" t="str">
        <f t="shared" si="0"/>
        <v>-</v>
      </c>
    </row>
    <row r="22" spans="1:5" ht="51.6" x14ac:dyDescent="0.25">
      <c r="A22" s="29" t="s">
        <v>24</v>
      </c>
      <c r="B22" s="26" t="s">
        <v>25</v>
      </c>
      <c r="C22" s="27">
        <v>91239200</v>
      </c>
      <c r="D22" s="27">
        <v>94867468.200000003</v>
      </c>
      <c r="E22" s="28" t="str">
        <f t="shared" si="0"/>
        <v>-</v>
      </c>
    </row>
    <row r="23" spans="1:5" ht="72" x14ac:dyDescent="0.25">
      <c r="A23" s="29" t="s">
        <v>26</v>
      </c>
      <c r="B23" s="26" t="s">
        <v>27</v>
      </c>
      <c r="C23" s="27">
        <v>91239200</v>
      </c>
      <c r="D23" s="27">
        <v>94773677.930000007</v>
      </c>
      <c r="E23" s="28" t="str">
        <f t="shared" si="0"/>
        <v>-</v>
      </c>
    </row>
    <row r="24" spans="1:5" ht="61.8" x14ac:dyDescent="0.25">
      <c r="A24" s="29" t="s">
        <v>28</v>
      </c>
      <c r="B24" s="26" t="s">
        <v>29</v>
      </c>
      <c r="C24" s="27" t="s">
        <v>30</v>
      </c>
      <c r="D24" s="27">
        <v>83178.210000000006</v>
      </c>
      <c r="E24" s="28" t="str">
        <f t="shared" si="0"/>
        <v>-</v>
      </c>
    </row>
    <row r="25" spans="1:5" ht="72" x14ac:dyDescent="0.25">
      <c r="A25" s="29" t="s">
        <v>31</v>
      </c>
      <c r="B25" s="26" t="s">
        <v>32</v>
      </c>
      <c r="C25" s="27" t="s">
        <v>30</v>
      </c>
      <c r="D25" s="27">
        <v>8665.74</v>
      </c>
      <c r="E25" s="28" t="str">
        <f t="shared" si="0"/>
        <v>-</v>
      </c>
    </row>
    <row r="26" spans="1:5" ht="61.8" x14ac:dyDescent="0.25">
      <c r="A26" s="29" t="s">
        <v>33</v>
      </c>
      <c r="B26" s="26" t="s">
        <v>34</v>
      </c>
      <c r="C26" s="27" t="s">
        <v>30</v>
      </c>
      <c r="D26" s="27">
        <v>2273.7199999999998</v>
      </c>
      <c r="E26" s="28" t="str">
        <f t="shared" si="0"/>
        <v>-</v>
      </c>
    </row>
    <row r="27" spans="1:5" ht="82.2" x14ac:dyDescent="0.25">
      <c r="A27" s="29" t="s">
        <v>35</v>
      </c>
      <c r="B27" s="26" t="s">
        <v>36</v>
      </c>
      <c r="C27" s="27" t="s">
        <v>30</v>
      </c>
      <c r="D27" s="27">
        <v>-327.39999999999998</v>
      </c>
      <c r="E27" s="28" t="str">
        <f t="shared" si="0"/>
        <v>-</v>
      </c>
    </row>
    <row r="28" spans="1:5" ht="72" x14ac:dyDescent="0.25">
      <c r="A28" s="29" t="s">
        <v>37</v>
      </c>
      <c r="B28" s="26" t="s">
        <v>38</v>
      </c>
      <c r="C28" s="27">
        <v>160000</v>
      </c>
      <c r="D28" s="27">
        <v>202923.5</v>
      </c>
      <c r="E28" s="28" t="str">
        <f t="shared" si="0"/>
        <v>-</v>
      </c>
    </row>
    <row r="29" spans="1:5" ht="92.4" x14ac:dyDescent="0.25">
      <c r="A29" s="29" t="s">
        <v>39</v>
      </c>
      <c r="B29" s="26" t="s">
        <v>40</v>
      </c>
      <c r="C29" s="27">
        <v>160000</v>
      </c>
      <c r="D29" s="27">
        <v>202653.06</v>
      </c>
      <c r="E29" s="28" t="str">
        <f t="shared" si="0"/>
        <v>-</v>
      </c>
    </row>
    <row r="30" spans="1:5" ht="82.2" x14ac:dyDescent="0.25">
      <c r="A30" s="29" t="s">
        <v>41</v>
      </c>
      <c r="B30" s="26" t="s">
        <v>42</v>
      </c>
      <c r="C30" s="27" t="s">
        <v>30</v>
      </c>
      <c r="D30" s="27">
        <v>270.44</v>
      </c>
      <c r="E30" s="28" t="str">
        <f t="shared" si="0"/>
        <v>-</v>
      </c>
    </row>
    <row r="31" spans="1:5" ht="31.2" x14ac:dyDescent="0.25">
      <c r="A31" s="25" t="s">
        <v>43</v>
      </c>
      <c r="B31" s="26" t="s">
        <v>44</v>
      </c>
      <c r="C31" s="27">
        <v>3000000</v>
      </c>
      <c r="D31" s="27">
        <v>3296870.49</v>
      </c>
      <c r="E31" s="28" t="str">
        <f t="shared" si="0"/>
        <v>-</v>
      </c>
    </row>
    <row r="32" spans="1:5" ht="51.6" x14ac:dyDescent="0.25">
      <c r="A32" s="25" t="s">
        <v>45</v>
      </c>
      <c r="B32" s="26" t="s">
        <v>46</v>
      </c>
      <c r="C32" s="27">
        <v>3000000</v>
      </c>
      <c r="D32" s="27">
        <v>3251920.88</v>
      </c>
      <c r="E32" s="28" t="str">
        <f t="shared" si="0"/>
        <v>-</v>
      </c>
    </row>
    <row r="33" spans="1:5" ht="41.4" x14ac:dyDescent="0.25">
      <c r="A33" s="25" t="s">
        <v>47</v>
      </c>
      <c r="B33" s="26" t="s">
        <v>48</v>
      </c>
      <c r="C33" s="27" t="s">
        <v>30</v>
      </c>
      <c r="D33" s="27">
        <v>39182.400000000001</v>
      </c>
      <c r="E33" s="28" t="str">
        <f t="shared" si="0"/>
        <v>-</v>
      </c>
    </row>
    <row r="34" spans="1:5" ht="51.6" x14ac:dyDescent="0.25">
      <c r="A34" s="25" t="s">
        <v>49</v>
      </c>
      <c r="B34" s="26" t="s">
        <v>50</v>
      </c>
      <c r="C34" s="27" t="s">
        <v>30</v>
      </c>
      <c r="D34" s="27">
        <v>5767.21</v>
      </c>
      <c r="E34" s="28" t="str">
        <f t="shared" si="0"/>
        <v>-</v>
      </c>
    </row>
    <row r="35" spans="1:5" ht="13.2" x14ac:dyDescent="0.25">
      <c r="A35" s="25" t="s">
        <v>22</v>
      </c>
      <c r="B35" s="26" t="s">
        <v>51</v>
      </c>
      <c r="C35" s="27">
        <v>13100800</v>
      </c>
      <c r="D35" s="27">
        <v>15535980.210000001</v>
      </c>
      <c r="E35" s="28" t="str">
        <f t="shared" si="0"/>
        <v>-</v>
      </c>
    </row>
    <row r="36" spans="1:5" ht="13.2" x14ac:dyDescent="0.25">
      <c r="A36" s="25" t="s">
        <v>52</v>
      </c>
      <c r="B36" s="26" t="s">
        <v>53</v>
      </c>
      <c r="C36" s="27" t="s">
        <v>30</v>
      </c>
      <c r="D36" s="27">
        <v>785.3</v>
      </c>
      <c r="E36" s="28" t="str">
        <f t="shared" si="0"/>
        <v>-</v>
      </c>
    </row>
    <row r="37" spans="1:5" ht="72" x14ac:dyDescent="0.25">
      <c r="A37" s="29" t="s">
        <v>54</v>
      </c>
      <c r="B37" s="26" t="s">
        <v>55</v>
      </c>
      <c r="C37" s="27" t="s">
        <v>30</v>
      </c>
      <c r="D37" s="27">
        <v>13517.2</v>
      </c>
      <c r="E37" s="28" t="str">
        <f t="shared" si="0"/>
        <v>-</v>
      </c>
    </row>
    <row r="38" spans="1:5" ht="13.2" x14ac:dyDescent="0.25">
      <c r="A38" s="25" t="s">
        <v>52</v>
      </c>
      <c r="B38" s="26" t="s">
        <v>56</v>
      </c>
      <c r="C38" s="27" t="s">
        <v>30</v>
      </c>
      <c r="D38" s="27">
        <v>10015.73</v>
      </c>
      <c r="E38" s="28" t="str">
        <f t="shared" si="0"/>
        <v>-</v>
      </c>
    </row>
    <row r="39" spans="1:5" ht="21" x14ac:dyDescent="0.25">
      <c r="A39" s="25" t="s">
        <v>57</v>
      </c>
      <c r="B39" s="26" t="s">
        <v>58</v>
      </c>
      <c r="C39" s="27">
        <v>3500000</v>
      </c>
      <c r="D39" s="27">
        <v>4005655.41</v>
      </c>
      <c r="E39" s="28" t="str">
        <f t="shared" si="0"/>
        <v>-</v>
      </c>
    </row>
    <row r="40" spans="1:5" ht="21" x14ac:dyDescent="0.25">
      <c r="A40" s="25" t="s">
        <v>59</v>
      </c>
      <c r="B40" s="26" t="s">
        <v>60</v>
      </c>
      <c r="C40" s="27">
        <v>3500000</v>
      </c>
      <c r="D40" s="27">
        <v>4005655.41</v>
      </c>
      <c r="E40" s="28" t="str">
        <f t="shared" si="0"/>
        <v>-</v>
      </c>
    </row>
    <row r="41" spans="1:5" ht="51.6" x14ac:dyDescent="0.25">
      <c r="A41" s="25" t="s">
        <v>61</v>
      </c>
      <c r="B41" s="26" t="s">
        <v>62</v>
      </c>
      <c r="C41" s="27">
        <v>1600000</v>
      </c>
      <c r="D41" s="27">
        <v>2008063.26</v>
      </c>
      <c r="E41" s="28" t="str">
        <f t="shared" si="0"/>
        <v>-</v>
      </c>
    </row>
    <row r="42" spans="1:5" ht="82.2" x14ac:dyDescent="0.25">
      <c r="A42" s="29" t="s">
        <v>63</v>
      </c>
      <c r="B42" s="26" t="s">
        <v>64</v>
      </c>
      <c r="C42" s="27">
        <v>1600000</v>
      </c>
      <c r="D42" s="27">
        <v>2008063.26</v>
      </c>
      <c r="E42" s="28" t="str">
        <f t="shared" si="0"/>
        <v>-</v>
      </c>
    </row>
    <row r="43" spans="1:5" ht="61.8" x14ac:dyDescent="0.25">
      <c r="A43" s="29" t="s">
        <v>65</v>
      </c>
      <c r="B43" s="26" t="s">
        <v>66</v>
      </c>
      <c r="C43" s="27" t="s">
        <v>30</v>
      </c>
      <c r="D43" s="27">
        <v>10846.65</v>
      </c>
      <c r="E43" s="28" t="str">
        <f t="shared" si="0"/>
        <v>-</v>
      </c>
    </row>
    <row r="44" spans="1:5" ht="92.4" x14ac:dyDescent="0.25">
      <c r="A44" s="29" t="s">
        <v>67</v>
      </c>
      <c r="B44" s="26" t="s">
        <v>68</v>
      </c>
      <c r="C44" s="27" t="s">
        <v>30</v>
      </c>
      <c r="D44" s="27">
        <v>10846.65</v>
      </c>
      <c r="E44" s="28" t="str">
        <f t="shared" si="0"/>
        <v>-</v>
      </c>
    </row>
    <row r="45" spans="1:5" ht="51.6" x14ac:dyDescent="0.25">
      <c r="A45" s="25" t="s">
        <v>69</v>
      </c>
      <c r="B45" s="26" t="s">
        <v>70</v>
      </c>
      <c r="C45" s="27">
        <v>1900000</v>
      </c>
      <c r="D45" s="27">
        <v>2217128.62</v>
      </c>
      <c r="E45" s="28" t="str">
        <f t="shared" si="0"/>
        <v>-</v>
      </c>
    </row>
    <row r="46" spans="1:5" ht="82.2" x14ac:dyDescent="0.25">
      <c r="A46" s="29" t="s">
        <v>71</v>
      </c>
      <c r="B46" s="26" t="s">
        <v>72</v>
      </c>
      <c r="C46" s="27">
        <v>1900000</v>
      </c>
      <c r="D46" s="27">
        <v>2217128.62</v>
      </c>
      <c r="E46" s="28" t="str">
        <f t="shared" si="0"/>
        <v>-</v>
      </c>
    </row>
    <row r="47" spans="1:5" ht="51.6" x14ac:dyDescent="0.25">
      <c r="A47" s="25" t="s">
        <v>73</v>
      </c>
      <c r="B47" s="26" t="s">
        <v>74</v>
      </c>
      <c r="C47" s="27" t="s">
        <v>30</v>
      </c>
      <c r="D47" s="27">
        <v>-230383.12</v>
      </c>
      <c r="E47" s="28" t="str">
        <f t="shared" si="0"/>
        <v>-</v>
      </c>
    </row>
    <row r="48" spans="1:5" ht="82.2" x14ac:dyDescent="0.25">
      <c r="A48" s="29" t="s">
        <v>75</v>
      </c>
      <c r="B48" s="26" t="s">
        <v>76</v>
      </c>
      <c r="C48" s="27" t="s">
        <v>30</v>
      </c>
      <c r="D48" s="27">
        <v>-230383.12</v>
      </c>
      <c r="E48" s="28" t="str">
        <f t="shared" si="0"/>
        <v>-</v>
      </c>
    </row>
    <row r="49" spans="1:5" ht="13.2" x14ac:dyDescent="0.25">
      <c r="A49" s="25" t="s">
        <v>77</v>
      </c>
      <c r="B49" s="26" t="s">
        <v>78</v>
      </c>
      <c r="C49" s="27">
        <v>214000000</v>
      </c>
      <c r="D49" s="27">
        <v>222852552.78999999</v>
      </c>
      <c r="E49" s="28" t="str">
        <f t="shared" si="0"/>
        <v>-</v>
      </c>
    </row>
    <row r="50" spans="1:5" ht="13.2" x14ac:dyDescent="0.25">
      <c r="A50" s="25" t="s">
        <v>79</v>
      </c>
      <c r="B50" s="26" t="s">
        <v>80</v>
      </c>
      <c r="C50" s="27">
        <v>16000000</v>
      </c>
      <c r="D50" s="27">
        <v>18072173.16</v>
      </c>
      <c r="E50" s="28" t="str">
        <f t="shared" si="0"/>
        <v>-</v>
      </c>
    </row>
    <row r="51" spans="1:5" ht="31.2" x14ac:dyDescent="0.25">
      <c r="A51" s="25" t="s">
        <v>81</v>
      </c>
      <c r="B51" s="26" t="s">
        <v>82</v>
      </c>
      <c r="C51" s="27">
        <v>16000000</v>
      </c>
      <c r="D51" s="27">
        <v>18072173.16</v>
      </c>
      <c r="E51" s="28" t="str">
        <f t="shared" ref="E51:E82" si="1">IF(OR(C51="-",IF(D51="-",0,D51)&gt;=IF(C51="-",0,C51)),"-",IF(C51="-",0,C51)-IF(D51="-",0,D51))</f>
        <v>-</v>
      </c>
    </row>
    <row r="52" spans="1:5" ht="51.6" x14ac:dyDescent="0.25">
      <c r="A52" s="25" t="s">
        <v>83</v>
      </c>
      <c r="B52" s="26" t="s">
        <v>84</v>
      </c>
      <c r="C52" s="27">
        <v>16000000</v>
      </c>
      <c r="D52" s="27">
        <v>17966985.57</v>
      </c>
      <c r="E52" s="28" t="str">
        <f t="shared" si="1"/>
        <v>-</v>
      </c>
    </row>
    <row r="53" spans="1:5" ht="41.4" x14ac:dyDescent="0.25">
      <c r="A53" s="25" t="s">
        <v>85</v>
      </c>
      <c r="B53" s="26" t="s">
        <v>86</v>
      </c>
      <c r="C53" s="27" t="s">
        <v>30</v>
      </c>
      <c r="D53" s="27">
        <v>105187.59</v>
      </c>
      <c r="E53" s="28" t="str">
        <f t="shared" si="1"/>
        <v>-</v>
      </c>
    </row>
    <row r="54" spans="1:5" ht="13.2" x14ac:dyDescent="0.25">
      <c r="A54" s="25" t="s">
        <v>87</v>
      </c>
      <c r="B54" s="26" t="s">
        <v>88</v>
      </c>
      <c r="C54" s="27">
        <v>198000000</v>
      </c>
      <c r="D54" s="27">
        <v>204780379.63</v>
      </c>
      <c r="E54" s="28" t="str">
        <f t="shared" si="1"/>
        <v>-</v>
      </c>
    </row>
    <row r="55" spans="1:5" ht="13.2" x14ac:dyDescent="0.25">
      <c r="A55" s="25" t="s">
        <v>89</v>
      </c>
      <c r="B55" s="26" t="s">
        <v>90</v>
      </c>
      <c r="C55" s="27">
        <v>153000000</v>
      </c>
      <c r="D55" s="27">
        <v>156317081.88999999</v>
      </c>
      <c r="E55" s="28" t="str">
        <f t="shared" si="1"/>
        <v>-</v>
      </c>
    </row>
    <row r="56" spans="1:5" ht="21" x14ac:dyDescent="0.25">
      <c r="A56" s="25" t="s">
        <v>91</v>
      </c>
      <c r="B56" s="26" t="s">
        <v>92</v>
      </c>
      <c r="C56" s="27">
        <v>153000000</v>
      </c>
      <c r="D56" s="27">
        <v>156317081.88999999</v>
      </c>
      <c r="E56" s="28" t="str">
        <f t="shared" si="1"/>
        <v>-</v>
      </c>
    </row>
    <row r="57" spans="1:5" ht="13.2" x14ac:dyDescent="0.25">
      <c r="A57" s="25" t="s">
        <v>93</v>
      </c>
      <c r="B57" s="26" t="s">
        <v>94</v>
      </c>
      <c r="C57" s="27">
        <v>45000000</v>
      </c>
      <c r="D57" s="27">
        <v>48463297.740000002</v>
      </c>
      <c r="E57" s="28" t="str">
        <f t="shared" si="1"/>
        <v>-</v>
      </c>
    </row>
    <row r="58" spans="1:5" ht="21" x14ac:dyDescent="0.25">
      <c r="A58" s="25" t="s">
        <v>95</v>
      </c>
      <c r="B58" s="26" t="s">
        <v>96</v>
      </c>
      <c r="C58" s="27">
        <v>45000000</v>
      </c>
      <c r="D58" s="27">
        <v>48463297.740000002</v>
      </c>
      <c r="E58" s="28" t="str">
        <f t="shared" si="1"/>
        <v>-</v>
      </c>
    </row>
    <row r="59" spans="1:5" ht="31.2" x14ac:dyDescent="0.25">
      <c r="A59" s="25" t="s">
        <v>97</v>
      </c>
      <c r="B59" s="26" t="s">
        <v>98</v>
      </c>
      <c r="C59" s="27">
        <v>537250</v>
      </c>
      <c r="D59" s="27">
        <v>679146.47</v>
      </c>
      <c r="E59" s="28" t="str">
        <f t="shared" si="1"/>
        <v>-</v>
      </c>
    </row>
    <row r="60" spans="1:5" ht="61.8" x14ac:dyDescent="0.25">
      <c r="A60" s="29" t="s">
        <v>99</v>
      </c>
      <c r="B60" s="26" t="s">
        <v>100</v>
      </c>
      <c r="C60" s="27">
        <v>486800</v>
      </c>
      <c r="D60" s="27">
        <v>628696.47</v>
      </c>
      <c r="E60" s="28" t="str">
        <f t="shared" si="1"/>
        <v>-</v>
      </c>
    </row>
    <row r="61" spans="1:5" ht="31.2" x14ac:dyDescent="0.25">
      <c r="A61" s="25" t="s">
        <v>101</v>
      </c>
      <c r="B61" s="26" t="s">
        <v>102</v>
      </c>
      <c r="C61" s="27">
        <v>486800</v>
      </c>
      <c r="D61" s="27">
        <v>628696.47</v>
      </c>
      <c r="E61" s="28" t="str">
        <f t="shared" si="1"/>
        <v>-</v>
      </c>
    </row>
    <row r="62" spans="1:5" ht="21" x14ac:dyDescent="0.25">
      <c r="A62" s="25" t="s">
        <v>103</v>
      </c>
      <c r="B62" s="26" t="s">
        <v>104</v>
      </c>
      <c r="C62" s="27">
        <v>486800</v>
      </c>
      <c r="D62" s="27">
        <v>628696.47</v>
      </c>
      <c r="E62" s="28" t="str">
        <f t="shared" si="1"/>
        <v>-</v>
      </c>
    </row>
    <row r="63" spans="1:5" ht="21" x14ac:dyDescent="0.25">
      <c r="A63" s="25" t="s">
        <v>105</v>
      </c>
      <c r="B63" s="26" t="s">
        <v>106</v>
      </c>
      <c r="C63" s="27">
        <v>50450</v>
      </c>
      <c r="D63" s="27">
        <v>50450</v>
      </c>
      <c r="E63" s="28" t="str">
        <f t="shared" si="1"/>
        <v>-</v>
      </c>
    </row>
    <row r="64" spans="1:5" ht="31.2" x14ac:dyDescent="0.25">
      <c r="A64" s="25" t="s">
        <v>107</v>
      </c>
      <c r="B64" s="26" t="s">
        <v>108</v>
      </c>
      <c r="C64" s="27">
        <v>50450</v>
      </c>
      <c r="D64" s="27">
        <v>50450</v>
      </c>
      <c r="E64" s="28" t="str">
        <f t="shared" si="1"/>
        <v>-</v>
      </c>
    </row>
    <row r="65" spans="1:5" ht="41.4" x14ac:dyDescent="0.25">
      <c r="A65" s="25" t="s">
        <v>109</v>
      </c>
      <c r="B65" s="26" t="s">
        <v>110</v>
      </c>
      <c r="C65" s="27">
        <v>50450</v>
      </c>
      <c r="D65" s="27">
        <v>50450</v>
      </c>
      <c r="E65" s="28" t="str">
        <f t="shared" si="1"/>
        <v>-</v>
      </c>
    </row>
    <row r="66" spans="1:5" ht="21" x14ac:dyDescent="0.25">
      <c r="A66" s="25" t="s">
        <v>111</v>
      </c>
      <c r="B66" s="26" t="s">
        <v>112</v>
      </c>
      <c r="C66" s="27">
        <v>815000</v>
      </c>
      <c r="D66" s="27">
        <v>1306971</v>
      </c>
      <c r="E66" s="28" t="str">
        <f t="shared" si="1"/>
        <v>-</v>
      </c>
    </row>
    <row r="67" spans="1:5" ht="13.2" x14ac:dyDescent="0.25">
      <c r="A67" s="25" t="s">
        <v>113</v>
      </c>
      <c r="B67" s="26" t="s">
        <v>114</v>
      </c>
      <c r="C67" s="27">
        <v>815000</v>
      </c>
      <c r="D67" s="27">
        <v>1306971</v>
      </c>
      <c r="E67" s="28" t="str">
        <f t="shared" si="1"/>
        <v>-</v>
      </c>
    </row>
    <row r="68" spans="1:5" ht="13.2" x14ac:dyDescent="0.25">
      <c r="A68" s="25" t="s">
        <v>115</v>
      </c>
      <c r="B68" s="26" t="s">
        <v>116</v>
      </c>
      <c r="C68" s="27">
        <v>815000</v>
      </c>
      <c r="D68" s="27">
        <v>1306971</v>
      </c>
      <c r="E68" s="28" t="str">
        <f t="shared" si="1"/>
        <v>-</v>
      </c>
    </row>
    <row r="69" spans="1:5" ht="21" x14ac:dyDescent="0.25">
      <c r="A69" s="25" t="s">
        <v>117</v>
      </c>
      <c r="B69" s="26" t="s">
        <v>118</v>
      </c>
      <c r="C69" s="27">
        <v>815000</v>
      </c>
      <c r="D69" s="27">
        <v>1306971</v>
      </c>
      <c r="E69" s="28" t="str">
        <f t="shared" si="1"/>
        <v>-</v>
      </c>
    </row>
    <row r="70" spans="1:5" ht="21" x14ac:dyDescent="0.25">
      <c r="A70" s="25" t="s">
        <v>119</v>
      </c>
      <c r="B70" s="26" t="s">
        <v>120</v>
      </c>
      <c r="C70" s="27">
        <v>1685000</v>
      </c>
      <c r="D70" s="27">
        <v>1685000</v>
      </c>
      <c r="E70" s="28" t="str">
        <f t="shared" si="1"/>
        <v>-</v>
      </c>
    </row>
    <row r="71" spans="1:5" ht="13.2" x14ac:dyDescent="0.25">
      <c r="A71" s="25" t="s">
        <v>121</v>
      </c>
      <c r="B71" s="26" t="s">
        <v>122</v>
      </c>
      <c r="C71" s="27">
        <v>1685000</v>
      </c>
      <c r="D71" s="27">
        <v>1685000</v>
      </c>
      <c r="E71" s="28" t="str">
        <f t="shared" si="1"/>
        <v>-</v>
      </c>
    </row>
    <row r="72" spans="1:5" ht="21" x14ac:dyDescent="0.25">
      <c r="A72" s="25" t="s">
        <v>123</v>
      </c>
      <c r="B72" s="26" t="s">
        <v>124</v>
      </c>
      <c r="C72" s="27">
        <v>1685000</v>
      </c>
      <c r="D72" s="27">
        <v>1685000</v>
      </c>
      <c r="E72" s="28" t="str">
        <f t="shared" si="1"/>
        <v>-</v>
      </c>
    </row>
    <row r="73" spans="1:5" ht="13.2" x14ac:dyDescent="0.25">
      <c r="A73" s="25" t="s">
        <v>125</v>
      </c>
      <c r="B73" s="26" t="s">
        <v>126</v>
      </c>
      <c r="C73" s="27">
        <v>177802.11</v>
      </c>
      <c r="D73" s="27">
        <v>221737.13</v>
      </c>
      <c r="E73" s="28" t="str">
        <f t="shared" si="1"/>
        <v>-</v>
      </c>
    </row>
    <row r="74" spans="1:5" ht="31.2" x14ac:dyDescent="0.25">
      <c r="A74" s="25" t="s">
        <v>127</v>
      </c>
      <c r="B74" s="26" t="s">
        <v>128</v>
      </c>
      <c r="C74" s="27">
        <v>6000</v>
      </c>
      <c r="D74" s="27">
        <v>6000</v>
      </c>
      <c r="E74" s="28" t="str">
        <f t="shared" si="1"/>
        <v>-</v>
      </c>
    </row>
    <row r="75" spans="1:5" ht="41.4" x14ac:dyDescent="0.25">
      <c r="A75" s="25" t="s">
        <v>129</v>
      </c>
      <c r="B75" s="26" t="s">
        <v>130</v>
      </c>
      <c r="C75" s="27">
        <v>6000</v>
      </c>
      <c r="D75" s="27">
        <v>6000</v>
      </c>
      <c r="E75" s="28" t="str">
        <f t="shared" si="1"/>
        <v>-</v>
      </c>
    </row>
    <row r="76" spans="1:5" ht="82.2" x14ac:dyDescent="0.25">
      <c r="A76" s="29" t="s">
        <v>131</v>
      </c>
      <c r="B76" s="26" t="s">
        <v>132</v>
      </c>
      <c r="C76" s="27">
        <v>139502.10999999999</v>
      </c>
      <c r="D76" s="27">
        <v>183437.13</v>
      </c>
      <c r="E76" s="28" t="str">
        <f t="shared" si="1"/>
        <v>-</v>
      </c>
    </row>
    <row r="77" spans="1:5" ht="61.8" x14ac:dyDescent="0.25">
      <c r="A77" s="29" t="s">
        <v>133</v>
      </c>
      <c r="B77" s="26" t="s">
        <v>134</v>
      </c>
      <c r="C77" s="27">
        <v>139502.10999999999</v>
      </c>
      <c r="D77" s="27">
        <v>183437.13</v>
      </c>
      <c r="E77" s="28" t="str">
        <f t="shared" si="1"/>
        <v>-</v>
      </c>
    </row>
    <row r="78" spans="1:5" ht="51.6" x14ac:dyDescent="0.25">
      <c r="A78" s="25" t="s">
        <v>135</v>
      </c>
      <c r="B78" s="26" t="s">
        <v>136</v>
      </c>
      <c r="C78" s="27">
        <v>139502.10999999999</v>
      </c>
      <c r="D78" s="27">
        <v>183437.13</v>
      </c>
      <c r="E78" s="28" t="str">
        <f t="shared" si="1"/>
        <v>-</v>
      </c>
    </row>
    <row r="79" spans="1:5" ht="13.2" x14ac:dyDescent="0.25">
      <c r="A79" s="25" t="s">
        <v>137</v>
      </c>
      <c r="B79" s="26" t="s">
        <v>138</v>
      </c>
      <c r="C79" s="27">
        <v>32300</v>
      </c>
      <c r="D79" s="27">
        <v>32300</v>
      </c>
      <c r="E79" s="28" t="str">
        <f t="shared" si="1"/>
        <v>-</v>
      </c>
    </row>
    <row r="80" spans="1:5" ht="61.8" x14ac:dyDescent="0.25">
      <c r="A80" s="29" t="s">
        <v>139</v>
      </c>
      <c r="B80" s="26" t="s">
        <v>140</v>
      </c>
      <c r="C80" s="27">
        <v>32300</v>
      </c>
      <c r="D80" s="27">
        <v>32300</v>
      </c>
      <c r="E80" s="28" t="str">
        <f t="shared" si="1"/>
        <v>-</v>
      </c>
    </row>
    <row r="81" spans="1:5" ht="41.4" x14ac:dyDescent="0.25">
      <c r="A81" s="25" t="s">
        <v>141</v>
      </c>
      <c r="B81" s="26" t="s">
        <v>142</v>
      </c>
      <c r="C81" s="27">
        <v>32300</v>
      </c>
      <c r="D81" s="27">
        <v>32300</v>
      </c>
      <c r="E81" s="28" t="str">
        <f t="shared" si="1"/>
        <v>-</v>
      </c>
    </row>
    <row r="82" spans="1:5" ht="13.2" x14ac:dyDescent="0.25">
      <c r="A82" s="25" t="s">
        <v>143</v>
      </c>
      <c r="B82" s="26" t="s">
        <v>144</v>
      </c>
      <c r="C82" s="27">
        <v>20776825</v>
      </c>
      <c r="D82" s="27">
        <v>23034414.920000002</v>
      </c>
      <c r="E82" s="28" t="str">
        <f t="shared" si="1"/>
        <v>-</v>
      </c>
    </row>
    <row r="83" spans="1:5" ht="13.2" x14ac:dyDescent="0.25">
      <c r="A83" s="25" t="s">
        <v>145</v>
      </c>
      <c r="B83" s="26" t="s">
        <v>146</v>
      </c>
      <c r="C83" s="27">
        <v>20776825</v>
      </c>
      <c r="D83" s="27">
        <v>23034414.920000002</v>
      </c>
      <c r="E83" s="28" t="str">
        <f t="shared" ref="E83:E114" si="2">IF(OR(C83="-",IF(D83="-",0,D83)&gt;=IF(C83="-",0,C83)),"-",IF(C83="-",0,C83)-IF(D83="-",0,D83))</f>
        <v>-</v>
      </c>
    </row>
    <row r="84" spans="1:5" ht="13.2" x14ac:dyDescent="0.25">
      <c r="A84" s="25" t="s">
        <v>147</v>
      </c>
      <c r="B84" s="26" t="s">
        <v>148</v>
      </c>
      <c r="C84" s="27">
        <v>20776825</v>
      </c>
      <c r="D84" s="27">
        <v>23034414.920000002</v>
      </c>
      <c r="E84" s="28" t="str">
        <f t="shared" si="2"/>
        <v>-</v>
      </c>
    </row>
    <row r="85" spans="1:5" ht="13.2" x14ac:dyDescent="0.25">
      <c r="A85" s="25" t="s">
        <v>149</v>
      </c>
      <c r="B85" s="26" t="s">
        <v>150</v>
      </c>
      <c r="C85" s="27">
        <v>176687966.78999999</v>
      </c>
      <c r="D85" s="27">
        <v>176687966.78999999</v>
      </c>
      <c r="E85" s="28" t="str">
        <f t="shared" si="2"/>
        <v>-</v>
      </c>
    </row>
    <row r="86" spans="1:5" ht="21" x14ac:dyDescent="0.25">
      <c r="A86" s="25" t="s">
        <v>151</v>
      </c>
      <c r="B86" s="26" t="s">
        <v>152</v>
      </c>
      <c r="C86" s="27">
        <v>176687966.78999999</v>
      </c>
      <c r="D86" s="27">
        <v>176687966.78999999</v>
      </c>
      <c r="E86" s="28" t="str">
        <f t="shared" si="2"/>
        <v>-</v>
      </c>
    </row>
    <row r="87" spans="1:5" ht="21" x14ac:dyDescent="0.25">
      <c r="A87" s="25" t="s">
        <v>153</v>
      </c>
      <c r="B87" s="26" t="s">
        <v>154</v>
      </c>
      <c r="C87" s="27">
        <v>176078206.78999999</v>
      </c>
      <c r="D87" s="27">
        <v>176078206.78999999</v>
      </c>
      <c r="E87" s="28" t="str">
        <f t="shared" si="2"/>
        <v>-</v>
      </c>
    </row>
    <row r="88" spans="1:5" ht="31.2" x14ac:dyDescent="0.25">
      <c r="A88" s="25" t="s">
        <v>155</v>
      </c>
      <c r="B88" s="26" t="s">
        <v>156</v>
      </c>
      <c r="C88" s="27">
        <v>160902037.53999999</v>
      </c>
      <c r="D88" s="27">
        <v>160902037.53999999</v>
      </c>
      <c r="E88" s="28" t="str">
        <f t="shared" si="2"/>
        <v>-</v>
      </c>
    </row>
    <row r="89" spans="1:5" ht="31.2" x14ac:dyDescent="0.25">
      <c r="A89" s="25" t="s">
        <v>157</v>
      </c>
      <c r="B89" s="26" t="s">
        <v>158</v>
      </c>
      <c r="C89" s="27">
        <v>160902037.53999999</v>
      </c>
      <c r="D89" s="27">
        <v>160902037.53999999</v>
      </c>
      <c r="E89" s="28" t="str">
        <f t="shared" si="2"/>
        <v>-</v>
      </c>
    </row>
    <row r="90" spans="1:5" ht="21" x14ac:dyDescent="0.25">
      <c r="A90" s="25" t="s">
        <v>159</v>
      </c>
      <c r="B90" s="26" t="s">
        <v>160</v>
      </c>
      <c r="C90" s="27">
        <v>10000000</v>
      </c>
      <c r="D90" s="27">
        <v>10000000</v>
      </c>
      <c r="E90" s="28" t="str">
        <f t="shared" si="2"/>
        <v>-</v>
      </c>
    </row>
    <row r="91" spans="1:5" ht="21" x14ac:dyDescent="0.25">
      <c r="A91" s="25" t="s">
        <v>161</v>
      </c>
      <c r="B91" s="26" t="s">
        <v>162</v>
      </c>
      <c r="C91" s="27">
        <v>10000000</v>
      </c>
      <c r="D91" s="27">
        <v>10000000</v>
      </c>
      <c r="E91" s="28" t="str">
        <f t="shared" si="2"/>
        <v>-</v>
      </c>
    </row>
    <row r="92" spans="1:5" ht="13.2" x14ac:dyDescent="0.25">
      <c r="A92" s="25" t="s">
        <v>163</v>
      </c>
      <c r="B92" s="26" t="s">
        <v>164</v>
      </c>
      <c r="C92" s="27">
        <v>5176169.25</v>
      </c>
      <c r="D92" s="27">
        <v>5176169.25</v>
      </c>
      <c r="E92" s="28" t="str">
        <f t="shared" si="2"/>
        <v>-</v>
      </c>
    </row>
    <row r="93" spans="1:5" ht="13.2" x14ac:dyDescent="0.25">
      <c r="A93" s="25" t="s">
        <v>165</v>
      </c>
      <c r="B93" s="26" t="s">
        <v>166</v>
      </c>
      <c r="C93" s="27">
        <v>5176169.25</v>
      </c>
      <c r="D93" s="27">
        <v>5176169.25</v>
      </c>
      <c r="E93" s="28" t="str">
        <f t="shared" si="2"/>
        <v>-</v>
      </c>
    </row>
    <row r="94" spans="1:5" ht="21" x14ac:dyDescent="0.25">
      <c r="A94" s="25" t="s">
        <v>167</v>
      </c>
      <c r="B94" s="26" t="s">
        <v>168</v>
      </c>
      <c r="C94" s="27">
        <v>609760</v>
      </c>
      <c r="D94" s="27">
        <v>609760</v>
      </c>
      <c r="E94" s="28" t="str">
        <f t="shared" si="2"/>
        <v>-</v>
      </c>
    </row>
    <row r="95" spans="1:5" ht="21" x14ac:dyDescent="0.25">
      <c r="A95" s="25" t="s">
        <v>169</v>
      </c>
      <c r="B95" s="26" t="s">
        <v>170</v>
      </c>
      <c r="C95" s="27">
        <v>10560</v>
      </c>
      <c r="D95" s="27">
        <v>10560</v>
      </c>
      <c r="E95" s="28" t="str">
        <f t="shared" si="2"/>
        <v>-</v>
      </c>
    </row>
    <row r="96" spans="1:5" ht="21" x14ac:dyDescent="0.25">
      <c r="A96" s="25" t="s">
        <v>171</v>
      </c>
      <c r="B96" s="26" t="s">
        <v>172</v>
      </c>
      <c r="C96" s="27">
        <v>10560</v>
      </c>
      <c r="D96" s="27">
        <v>10560</v>
      </c>
      <c r="E96" s="28" t="str">
        <f t="shared" si="2"/>
        <v>-</v>
      </c>
    </row>
    <row r="97" spans="1:5" ht="31.2" x14ac:dyDescent="0.25">
      <c r="A97" s="25" t="s">
        <v>173</v>
      </c>
      <c r="B97" s="26" t="s">
        <v>174</v>
      </c>
      <c r="C97" s="27">
        <v>599200</v>
      </c>
      <c r="D97" s="27">
        <v>599200</v>
      </c>
      <c r="E97" s="28" t="str">
        <f t="shared" si="2"/>
        <v>-</v>
      </c>
    </row>
    <row r="98" spans="1:5" ht="31.8" thickBot="1" x14ac:dyDescent="0.3">
      <c r="A98" s="25" t="s">
        <v>175</v>
      </c>
      <c r="B98" s="26" t="s">
        <v>176</v>
      </c>
      <c r="C98" s="27">
        <v>599200</v>
      </c>
      <c r="D98" s="27">
        <v>599200</v>
      </c>
      <c r="E98" s="28" t="str">
        <f t="shared" si="2"/>
        <v>-</v>
      </c>
    </row>
    <row r="99" spans="1:5" ht="12.75" customHeight="1" x14ac:dyDescent="0.25">
      <c r="A99" s="30"/>
      <c r="B99" s="31"/>
      <c r="C99" s="32"/>
      <c r="D99" s="32"/>
      <c r="E99" s="32"/>
    </row>
  </sheetData>
  <mergeCells count="10">
    <mergeCell ref="C9:C15"/>
    <mergeCell ref="B9:B15"/>
    <mergeCell ref="A9:A15"/>
    <mergeCell ref="E9:E15"/>
    <mergeCell ref="D9:D15"/>
    <mergeCell ref="A1:C1"/>
    <mergeCell ref="A4:C4"/>
    <mergeCell ref="A2:C2"/>
    <mergeCell ref="A8:C8"/>
    <mergeCell ref="B6:E6"/>
  </mergeCells>
  <conditionalFormatting sqref="E21 E19">
    <cfRule type="cellIs" priority="1" stopIfTrue="1" operator="equal">
      <formula>0</formula>
    </cfRule>
  </conditionalFormatting>
  <conditionalFormatting sqref="E28">
    <cfRule type="cellIs" priority="2" stopIfTrue="1" operator="equal">
      <formula>0</formula>
    </cfRule>
  </conditionalFormatting>
  <conditionalFormatting sqref="E26">
    <cfRule type="cellIs" priority="3" stopIfTrue="1" operator="equal">
      <formula>0</formula>
    </cfRule>
  </conditionalFormatting>
  <conditionalFormatting sqref="E25">
    <cfRule type="cellIs" priority="4" stopIfTrue="1" operator="equal">
      <formula>0</formula>
    </cfRule>
  </conditionalFormatting>
  <conditionalFormatting sqref="E38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3"/>
  <sheetViews>
    <sheetView showGridLines="0" workbookViewId="0">
      <selection activeCell="A18" sqref="A18"/>
    </sheetView>
  </sheetViews>
  <sheetFormatPr defaultRowHeight="12.75" customHeight="1" x14ac:dyDescent="0.25"/>
  <cols>
    <col min="1" max="1" width="45.6640625" customWidth="1"/>
    <col min="2" max="2" width="40.6640625" customWidth="1"/>
    <col min="3" max="3" width="18.88671875" customWidth="1"/>
    <col min="4" max="5" width="18.6640625" customWidth="1"/>
  </cols>
  <sheetData>
    <row r="1" spans="1:5" ht="13.2" x14ac:dyDescent="0.25"/>
    <row r="2" spans="1:5" ht="15" customHeight="1" x14ac:dyDescent="0.25">
      <c r="A2" s="70" t="s">
        <v>177</v>
      </c>
      <c r="B2" s="70"/>
      <c r="C2" s="70"/>
      <c r="D2" s="1"/>
      <c r="E2" s="9"/>
    </row>
    <row r="3" spans="1:5" ht="13.5" customHeight="1" thickBot="1" x14ac:dyDescent="0.3">
      <c r="A3" s="4"/>
      <c r="B3" s="33"/>
      <c r="C3" s="7"/>
      <c r="D3" s="7"/>
      <c r="E3" s="7"/>
    </row>
    <row r="4" spans="1:5" ht="10.199999999999999" customHeight="1" x14ac:dyDescent="0.25">
      <c r="A4" s="86" t="s">
        <v>7</v>
      </c>
      <c r="B4" s="84" t="s">
        <v>178</v>
      </c>
      <c r="C4" s="75" t="s">
        <v>9</v>
      </c>
      <c r="D4" s="89" t="s">
        <v>10</v>
      </c>
      <c r="E4" s="81" t="s">
        <v>11</v>
      </c>
    </row>
    <row r="5" spans="1:5" ht="5.4" customHeight="1" x14ac:dyDescent="0.25">
      <c r="A5" s="87"/>
      <c r="B5" s="85"/>
      <c r="C5" s="76"/>
      <c r="D5" s="90"/>
      <c r="E5" s="82"/>
    </row>
    <row r="6" spans="1:5" ht="9.6" customHeight="1" x14ac:dyDescent="0.25">
      <c r="A6" s="87"/>
      <c r="B6" s="85"/>
      <c r="C6" s="76"/>
      <c r="D6" s="90"/>
      <c r="E6" s="82"/>
    </row>
    <row r="7" spans="1:5" ht="6" customHeight="1" x14ac:dyDescent="0.25">
      <c r="A7" s="87"/>
      <c r="B7" s="85"/>
      <c r="C7" s="76"/>
      <c r="D7" s="90"/>
      <c r="E7" s="82"/>
    </row>
    <row r="8" spans="1:5" ht="6.6" customHeight="1" x14ac:dyDescent="0.25">
      <c r="A8" s="87"/>
      <c r="B8" s="85"/>
      <c r="C8" s="76"/>
      <c r="D8" s="90"/>
      <c r="E8" s="82"/>
    </row>
    <row r="9" spans="1:5" ht="10.95" customHeight="1" x14ac:dyDescent="0.25">
      <c r="A9" s="87"/>
      <c r="B9" s="85"/>
      <c r="C9" s="76"/>
      <c r="D9" s="90"/>
      <c r="E9" s="82"/>
    </row>
    <row r="10" spans="1:5" ht="4.2" hidden="1" customHeight="1" x14ac:dyDescent="0.25">
      <c r="A10" s="87"/>
      <c r="B10" s="34"/>
      <c r="C10" s="76"/>
      <c r="D10" s="35"/>
      <c r="E10" s="36"/>
    </row>
    <row r="11" spans="1:5" ht="13.2" hidden="1" customHeight="1" x14ac:dyDescent="0.25">
      <c r="A11" s="88"/>
      <c r="B11" s="37"/>
      <c r="C11" s="77"/>
      <c r="D11" s="38"/>
      <c r="E11" s="39"/>
    </row>
    <row r="12" spans="1:5" ht="13.5" customHeight="1" thickBot="1" x14ac:dyDescent="0.3">
      <c r="A12" s="12">
        <v>1</v>
      </c>
      <c r="B12" s="13">
        <v>3</v>
      </c>
      <c r="C12" s="14" t="s">
        <v>12</v>
      </c>
      <c r="D12" s="40" t="s">
        <v>13</v>
      </c>
      <c r="E12" s="16" t="s">
        <v>14</v>
      </c>
    </row>
    <row r="13" spans="1:5" ht="13.2" x14ac:dyDescent="0.25">
      <c r="A13" s="41" t="s">
        <v>179</v>
      </c>
      <c r="B13" s="42" t="s">
        <v>180</v>
      </c>
      <c r="C13" s="43">
        <v>527549226.54000002</v>
      </c>
      <c r="D13" s="44">
        <v>523030625.42000002</v>
      </c>
      <c r="E13" s="45">
        <f>IF(OR(C13="-",IF(D13="-",0,D13)&gt;=IF(C13="-",0,C13)),"-",IF(C13="-",0,C13)-IF(D13="-",0,D13))</f>
        <v>4518601.1200000048</v>
      </c>
    </row>
    <row r="14" spans="1:5" ht="21" x14ac:dyDescent="0.25">
      <c r="A14" s="41" t="s">
        <v>208</v>
      </c>
      <c r="B14" s="42" t="s">
        <v>209</v>
      </c>
      <c r="C14" s="43">
        <v>3101600</v>
      </c>
      <c r="D14" s="44">
        <v>3101331.71</v>
      </c>
      <c r="E14" s="45">
        <f t="shared" ref="E14:E49" si="0">IF(OR(C14="-",IF(D14="-",0,D14)&gt;=IF(C14="-",0,C14)),"-",IF(C14="-",0,C14)-IF(D14="-",0,D14))</f>
        <v>268.29000000003725</v>
      </c>
    </row>
    <row r="15" spans="1:5" ht="41.4" x14ac:dyDescent="0.25">
      <c r="A15" s="17" t="s">
        <v>181</v>
      </c>
      <c r="B15" s="18" t="s">
        <v>210</v>
      </c>
      <c r="C15" s="19">
        <v>3101600</v>
      </c>
      <c r="D15" s="46">
        <v>3101331.71</v>
      </c>
      <c r="E15" s="47">
        <f t="shared" si="0"/>
        <v>268.29000000003725</v>
      </c>
    </row>
    <row r="16" spans="1:5" ht="21" x14ac:dyDescent="0.25">
      <c r="A16" s="17" t="s">
        <v>185</v>
      </c>
      <c r="B16" s="18" t="s">
        <v>211</v>
      </c>
      <c r="C16" s="19">
        <v>3101600</v>
      </c>
      <c r="D16" s="46">
        <v>3101331.71</v>
      </c>
      <c r="E16" s="47">
        <f t="shared" si="0"/>
        <v>268.29000000003725</v>
      </c>
    </row>
    <row r="17" spans="1:5" ht="13.2" x14ac:dyDescent="0.25">
      <c r="A17" s="17" t="s">
        <v>186</v>
      </c>
      <c r="B17" s="18" t="s">
        <v>212</v>
      </c>
      <c r="C17" s="19">
        <v>2416376.7999999998</v>
      </c>
      <c r="D17" s="46">
        <v>2416197.23</v>
      </c>
      <c r="E17" s="47">
        <f t="shared" si="0"/>
        <v>179.56999999983236</v>
      </c>
    </row>
    <row r="18" spans="1:5" ht="21" x14ac:dyDescent="0.25">
      <c r="A18" s="17" t="s">
        <v>187</v>
      </c>
      <c r="B18" s="18" t="s">
        <v>213</v>
      </c>
      <c r="C18" s="19">
        <v>93641.2</v>
      </c>
      <c r="D18" s="46">
        <v>93641.2</v>
      </c>
      <c r="E18" s="47" t="str">
        <f t="shared" si="0"/>
        <v>-</v>
      </c>
    </row>
    <row r="19" spans="1:5" ht="31.2" x14ac:dyDescent="0.25">
      <c r="A19" s="17" t="s">
        <v>189</v>
      </c>
      <c r="B19" s="18" t="s">
        <v>214</v>
      </c>
      <c r="C19" s="19">
        <v>591582</v>
      </c>
      <c r="D19" s="46">
        <v>591493.28</v>
      </c>
      <c r="E19" s="47">
        <f t="shared" si="0"/>
        <v>88.71999999997206</v>
      </c>
    </row>
    <row r="20" spans="1:5" ht="31.2" x14ac:dyDescent="0.25">
      <c r="A20" s="41" t="s">
        <v>215</v>
      </c>
      <c r="B20" s="42" t="s">
        <v>216</v>
      </c>
      <c r="C20" s="43">
        <v>5452604</v>
      </c>
      <c r="D20" s="44">
        <v>5331951.5599999996</v>
      </c>
      <c r="E20" s="45">
        <f t="shared" si="0"/>
        <v>120652.44000000041</v>
      </c>
    </row>
    <row r="21" spans="1:5" ht="41.4" x14ac:dyDescent="0.25">
      <c r="A21" s="17" t="s">
        <v>181</v>
      </c>
      <c r="B21" s="18" t="s">
        <v>217</v>
      </c>
      <c r="C21" s="19">
        <v>3533104</v>
      </c>
      <c r="D21" s="46">
        <v>3461943.53</v>
      </c>
      <c r="E21" s="47">
        <f t="shared" si="0"/>
        <v>71160.470000000205</v>
      </c>
    </row>
    <row r="22" spans="1:5" ht="21" x14ac:dyDescent="0.25">
      <c r="A22" s="17" t="s">
        <v>185</v>
      </c>
      <c r="B22" s="18" t="s">
        <v>218</v>
      </c>
      <c r="C22" s="19">
        <v>3533104</v>
      </c>
      <c r="D22" s="46">
        <v>3461943.53</v>
      </c>
      <c r="E22" s="47">
        <f t="shared" si="0"/>
        <v>71160.470000000205</v>
      </c>
    </row>
    <row r="23" spans="1:5" ht="13.2" x14ac:dyDescent="0.25">
      <c r="A23" s="17" t="s">
        <v>186</v>
      </c>
      <c r="B23" s="18" t="s">
        <v>219</v>
      </c>
      <c r="C23" s="19">
        <v>1612368</v>
      </c>
      <c r="D23" s="46">
        <v>1605417.75</v>
      </c>
      <c r="E23" s="47">
        <f t="shared" si="0"/>
        <v>6950.25</v>
      </c>
    </row>
    <row r="24" spans="1:5" ht="21" x14ac:dyDescent="0.25">
      <c r="A24" s="17" t="s">
        <v>188</v>
      </c>
      <c r="B24" s="18" t="s">
        <v>220</v>
      </c>
      <c r="C24" s="19">
        <v>1440000</v>
      </c>
      <c r="D24" s="46">
        <v>1378100</v>
      </c>
      <c r="E24" s="47">
        <f t="shared" si="0"/>
        <v>61900</v>
      </c>
    </row>
    <row r="25" spans="1:5" ht="31.2" x14ac:dyDescent="0.25">
      <c r="A25" s="17" t="s">
        <v>189</v>
      </c>
      <c r="B25" s="18" t="s">
        <v>221</v>
      </c>
      <c r="C25" s="19">
        <v>480736</v>
      </c>
      <c r="D25" s="46">
        <v>478425.78</v>
      </c>
      <c r="E25" s="47">
        <f t="shared" si="0"/>
        <v>2310.2199999999721</v>
      </c>
    </row>
    <row r="26" spans="1:5" ht="21" x14ac:dyDescent="0.25">
      <c r="A26" s="17" t="s">
        <v>190</v>
      </c>
      <c r="B26" s="18" t="s">
        <v>222</v>
      </c>
      <c r="C26" s="19">
        <v>1919500</v>
      </c>
      <c r="D26" s="46">
        <v>1870008.03</v>
      </c>
      <c r="E26" s="47">
        <f t="shared" si="0"/>
        <v>49491.969999999972</v>
      </c>
    </row>
    <row r="27" spans="1:5" ht="21" x14ac:dyDescent="0.25">
      <c r="A27" s="17" t="s">
        <v>191</v>
      </c>
      <c r="B27" s="18" t="s">
        <v>223</v>
      </c>
      <c r="C27" s="19">
        <v>1919500</v>
      </c>
      <c r="D27" s="46">
        <v>1870008.03</v>
      </c>
      <c r="E27" s="47">
        <f t="shared" si="0"/>
        <v>49491.969999999972</v>
      </c>
    </row>
    <row r="28" spans="1:5" ht="21" x14ac:dyDescent="0.25">
      <c r="A28" s="17" t="s">
        <v>192</v>
      </c>
      <c r="B28" s="18" t="s">
        <v>224</v>
      </c>
      <c r="C28" s="19">
        <v>49270</v>
      </c>
      <c r="D28" s="46">
        <v>46945.91</v>
      </c>
      <c r="E28" s="47">
        <f t="shared" si="0"/>
        <v>2324.0899999999965</v>
      </c>
    </row>
    <row r="29" spans="1:5" ht="13.2" x14ac:dyDescent="0.25">
      <c r="A29" s="17" t="s">
        <v>193</v>
      </c>
      <c r="B29" s="18" t="s">
        <v>225</v>
      </c>
      <c r="C29" s="19">
        <v>1870230</v>
      </c>
      <c r="D29" s="46">
        <v>1823062.12</v>
      </c>
      <c r="E29" s="47">
        <f t="shared" si="0"/>
        <v>47167.879999999888</v>
      </c>
    </row>
    <row r="30" spans="1:5" ht="41.4" x14ac:dyDescent="0.25">
      <c r="A30" s="41" t="s">
        <v>226</v>
      </c>
      <c r="B30" s="42" t="s">
        <v>227</v>
      </c>
      <c r="C30" s="43">
        <v>51473465</v>
      </c>
      <c r="D30" s="44">
        <v>51274569.229999997</v>
      </c>
      <c r="E30" s="45">
        <f t="shared" si="0"/>
        <v>198895.77000000328</v>
      </c>
    </row>
    <row r="31" spans="1:5" ht="41.4" x14ac:dyDescent="0.25">
      <c r="A31" s="17" t="s">
        <v>181</v>
      </c>
      <c r="B31" s="18" t="s">
        <v>228</v>
      </c>
      <c r="C31" s="19">
        <v>45042900</v>
      </c>
      <c r="D31" s="46">
        <v>44957637.340000004</v>
      </c>
      <c r="E31" s="47">
        <f t="shared" si="0"/>
        <v>85262.659999996424</v>
      </c>
    </row>
    <row r="32" spans="1:5" ht="21" x14ac:dyDescent="0.25">
      <c r="A32" s="17" t="s">
        <v>185</v>
      </c>
      <c r="B32" s="18" t="s">
        <v>229</v>
      </c>
      <c r="C32" s="19">
        <v>45042900</v>
      </c>
      <c r="D32" s="46">
        <v>44957637.340000004</v>
      </c>
      <c r="E32" s="47">
        <f t="shared" si="0"/>
        <v>85262.659999996424</v>
      </c>
    </row>
    <row r="33" spans="1:5" ht="13.2" x14ac:dyDescent="0.25">
      <c r="A33" s="17" t="s">
        <v>186</v>
      </c>
      <c r="B33" s="18" t="s">
        <v>230</v>
      </c>
      <c r="C33" s="19">
        <v>34840559.899999999</v>
      </c>
      <c r="D33" s="46">
        <v>34818773.969999999</v>
      </c>
      <c r="E33" s="47">
        <f t="shared" si="0"/>
        <v>21785.929999999702</v>
      </c>
    </row>
    <row r="34" spans="1:5" ht="21" x14ac:dyDescent="0.25">
      <c r="A34" s="17" t="s">
        <v>187</v>
      </c>
      <c r="B34" s="18" t="s">
        <v>231</v>
      </c>
      <c r="C34" s="19">
        <v>126411.1</v>
      </c>
      <c r="D34" s="46">
        <v>126411.1</v>
      </c>
      <c r="E34" s="47" t="str">
        <f t="shared" si="0"/>
        <v>-</v>
      </c>
    </row>
    <row r="35" spans="1:5" ht="31.2" x14ac:dyDescent="0.25">
      <c r="A35" s="17" t="s">
        <v>189</v>
      </c>
      <c r="B35" s="18" t="s">
        <v>232</v>
      </c>
      <c r="C35" s="19">
        <v>10075929</v>
      </c>
      <c r="D35" s="46">
        <v>10012452.27</v>
      </c>
      <c r="E35" s="47">
        <f t="shared" si="0"/>
        <v>63476.730000000447</v>
      </c>
    </row>
    <row r="36" spans="1:5" ht="21" x14ac:dyDescent="0.25">
      <c r="A36" s="17" t="s">
        <v>190</v>
      </c>
      <c r="B36" s="18" t="s">
        <v>233</v>
      </c>
      <c r="C36" s="19">
        <v>5322200</v>
      </c>
      <c r="D36" s="46">
        <v>5208566.8899999997</v>
      </c>
      <c r="E36" s="47">
        <f t="shared" si="0"/>
        <v>113633.11000000034</v>
      </c>
    </row>
    <row r="37" spans="1:5" ht="21" x14ac:dyDescent="0.25">
      <c r="A37" s="17" t="s">
        <v>191</v>
      </c>
      <c r="B37" s="18" t="s">
        <v>234</v>
      </c>
      <c r="C37" s="19">
        <v>5322200</v>
      </c>
      <c r="D37" s="46">
        <v>5208566.8899999997</v>
      </c>
      <c r="E37" s="47">
        <f t="shared" si="0"/>
        <v>113633.11000000034</v>
      </c>
    </row>
    <row r="38" spans="1:5" ht="21" x14ac:dyDescent="0.25">
      <c r="A38" s="17" t="s">
        <v>192</v>
      </c>
      <c r="B38" s="18" t="s">
        <v>235</v>
      </c>
      <c r="C38" s="19">
        <v>1508466</v>
      </c>
      <c r="D38" s="46">
        <v>1490896.96</v>
      </c>
      <c r="E38" s="47">
        <f t="shared" si="0"/>
        <v>17569.040000000037</v>
      </c>
    </row>
    <row r="39" spans="1:5" ht="13.2" x14ac:dyDescent="0.25">
      <c r="A39" s="17" t="s">
        <v>193</v>
      </c>
      <c r="B39" s="18" t="s">
        <v>236</v>
      </c>
      <c r="C39" s="19">
        <v>3363734</v>
      </c>
      <c r="D39" s="46">
        <v>3267669.93</v>
      </c>
      <c r="E39" s="47">
        <f t="shared" si="0"/>
        <v>96064.069999999832</v>
      </c>
    </row>
    <row r="40" spans="1:5" ht="13.2" x14ac:dyDescent="0.25">
      <c r="A40" s="17" t="s">
        <v>194</v>
      </c>
      <c r="B40" s="18" t="s">
        <v>237</v>
      </c>
      <c r="C40" s="19">
        <v>450000</v>
      </c>
      <c r="D40" s="46">
        <v>450000</v>
      </c>
      <c r="E40" s="47" t="str">
        <f t="shared" si="0"/>
        <v>-</v>
      </c>
    </row>
    <row r="41" spans="1:5" ht="13.2" x14ac:dyDescent="0.25">
      <c r="A41" s="17" t="s">
        <v>200</v>
      </c>
      <c r="B41" s="18" t="s">
        <v>238</v>
      </c>
      <c r="C41" s="19">
        <v>1108365</v>
      </c>
      <c r="D41" s="46">
        <v>1108365</v>
      </c>
      <c r="E41" s="47" t="str">
        <f t="shared" si="0"/>
        <v>-</v>
      </c>
    </row>
    <row r="42" spans="1:5" ht="13.2" x14ac:dyDescent="0.25">
      <c r="A42" s="17" t="s">
        <v>201</v>
      </c>
      <c r="B42" s="18" t="s">
        <v>239</v>
      </c>
      <c r="C42" s="19">
        <v>1108365</v>
      </c>
      <c r="D42" s="46">
        <v>1108365</v>
      </c>
      <c r="E42" s="47" t="str">
        <f t="shared" si="0"/>
        <v>-</v>
      </c>
    </row>
    <row r="43" spans="1:5" ht="31.2" x14ac:dyDescent="0.25">
      <c r="A43" s="41" t="s">
        <v>240</v>
      </c>
      <c r="B43" s="42" t="s">
        <v>241</v>
      </c>
      <c r="C43" s="43">
        <v>2527496</v>
      </c>
      <c r="D43" s="44">
        <v>2526846.2599999998</v>
      </c>
      <c r="E43" s="45">
        <f t="shared" si="0"/>
        <v>649.74000000022352</v>
      </c>
    </row>
    <row r="44" spans="1:5" ht="41.4" x14ac:dyDescent="0.25">
      <c r="A44" s="17" t="s">
        <v>181</v>
      </c>
      <c r="B44" s="18" t="s">
        <v>242</v>
      </c>
      <c r="C44" s="19">
        <v>2490496</v>
      </c>
      <c r="D44" s="46">
        <v>2489848.52</v>
      </c>
      <c r="E44" s="47">
        <f t="shared" si="0"/>
        <v>647.47999999998137</v>
      </c>
    </row>
    <row r="45" spans="1:5" ht="21" x14ac:dyDescent="0.25">
      <c r="A45" s="17" t="s">
        <v>185</v>
      </c>
      <c r="B45" s="18" t="s">
        <v>243</v>
      </c>
      <c r="C45" s="19">
        <v>2490496</v>
      </c>
      <c r="D45" s="46">
        <v>2489848.52</v>
      </c>
      <c r="E45" s="47">
        <f t="shared" si="0"/>
        <v>647.47999999998137</v>
      </c>
    </row>
    <row r="46" spans="1:5" ht="13.2" x14ac:dyDescent="0.25">
      <c r="A46" s="17" t="s">
        <v>186</v>
      </c>
      <c r="B46" s="18" t="s">
        <v>244</v>
      </c>
      <c r="C46" s="19">
        <v>1971196</v>
      </c>
      <c r="D46" s="46">
        <v>1971147.03</v>
      </c>
      <c r="E46" s="47">
        <f t="shared" si="0"/>
        <v>48.96999999997206</v>
      </c>
    </row>
    <row r="47" spans="1:5" ht="31.2" x14ac:dyDescent="0.25">
      <c r="A47" s="17" t="s">
        <v>189</v>
      </c>
      <c r="B47" s="18" t="s">
        <v>245</v>
      </c>
      <c r="C47" s="19">
        <v>519300</v>
      </c>
      <c r="D47" s="46">
        <v>518701.49</v>
      </c>
      <c r="E47" s="47">
        <f t="shared" si="0"/>
        <v>598.51000000000931</v>
      </c>
    </row>
    <row r="48" spans="1:5" ht="21" x14ac:dyDescent="0.25">
      <c r="A48" s="17" t="s">
        <v>190</v>
      </c>
      <c r="B48" s="18" t="s">
        <v>246</v>
      </c>
      <c r="C48" s="19">
        <v>37000</v>
      </c>
      <c r="D48" s="46">
        <v>36997.74</v>
      </c>
      <c r="E48" s="47">
        <f t="shared" si="0"/>
        <v>2.2600000000020373</v>
      </c>
    </row>
    <row r="49" spans="1:5" ht="21" x14ac:dyDescent="0.25">
      <c r="A49" s="17" t="s">
        <v>191</v>
      </c>
      <c r="B49" s="18" t="s">
        <v>247</v>
      </c>
      <c r="C49" s="19">
        <v>37000</v>
      </c>
      <c r="D49" s="46">
        <v>36997.74</v>
      </c>
      <c r="E49" s="47">
        <f t="shared" si="0"/>
        <v>2.2600000000020373</v>
      </c>
    </row>
    <row r="50" spans="1:5" ht="13.2" x14ac:dyDescent="0.25">
      <c r="A50" s="17" t="s">
        <v>193</v>
      </c>
      <c r="B50" s="18" t="s">
        <v>248</v>
      </c>
      <c r="C50" s="19">
        <v>37000</v>
      </c>
      <c r="D50" s="46">
        <v>36997.74</v>
      </c>
      <c r="E50" s="47">
        <f t="shared" ref="E50:E113" si="1">IF(OR(C50="-",IF(D50="-",0,D50)&gt;=IF(C50="-",0,C50)),"-",IF(C50="-",0,C50)-IF(D50="-",0,D50))</f>
        <v>2.2600000000020373</v>
      </c>
    </row>
    <row r="51" spans="1:5" ht="13.2" x14ac:dyDescent="0.25">
      <c r="A51" s="41" t="s">
        <v>249</v>
      </c>
      <c r="B51" s="42" t="s">
        <v>250</v>
      </c>
      <c r="C51" s="43">
        <v>950000</v>
      </c>
      <c r="D51" s="44">
        <v>950000</v>
      </c>
      <c r="E51" s="45" t="str">
        <f t="shared" si="1"/>
        <v>-</v>
      </c>
    </row>
    <row r="52" spans="1:5" ht="13.2" x14ac:dyDescent="0.25">
      <c r="A52" s="17" t="s">
        <v>202</v>
      </c>
      <c r="B52" s="18" t="s">
        <v>251</v>
      </c>
      <c r="C52" s="19">
        <v>950000</v>
      </c>
      <c r="D52" s="46">
        <v>950000</v>
      </c>
      <c r="E52" s="47" t="str">
        <f t="shared" si="1"/>
        <v>-</v>
      </c>
    </row>
    <row r="53" spans="1:5" ht="13.2" x14ac:dyDescent="0.25">
      <c r="A53" s="17" t="s">
        <v>207</v>
      </c>
      <c r="B53" s="18" t="s">
        <v>252</v>
      </c>
      <c r="C53" s="19">
        <v>950000</v>
      </c>
      <c r="D53" s="46">
        <v>950000</v>
      </c>
      <c r="E53" s="47" t="str">
        <f t="shared" si="1"/>
        <v>-</v>
      </c>
    </row>
    <row r="54" spans="1:5" ht="13.2" x14ac:dyDescent="0.25">
      <c r="A54" s="41" t="s">
        <v>253</v>
      </c>
      <c r="B54" s="42" t="s">
        <v>254</v>
      </c>
      <c r="C54" s="43">
        <v>34387317.43</v>
      </c>
      <c r="D54" s="44">
        <v>34086835.219999999</v>
      </c>
      <c r="E54" s="45">
        <f t="shared" si="1"/>
        <v>300482.21000000089</v>
      </c>
    </row>
    <row r="55" spans="1:5" ht="41.4" x14ac:dyDescent="0.25">
      <c r="A55" s="17" t="s">
        <v>181</v>
      </c>
      <c r="B55" s="18" t="s">
        <v>255</v>
      </c>
      <c r="C55" s="19">
        <v>13970144</v>
      </c>
      <c r="D55" s="46">
        <v>13932272.130000001</v>
      </c>
      <c r="E55" s="47">
        <f t="shared" si="1"/>
        <v>37871.86999999918</v>
      </c>
    </row>
    <row r="56" spans="1:5" ht="13.2" x14ac:dyDescent="0.25">
      <c r="A56" s="17" t="s">
        <v>182</v>
      </c>
      <c r="B56" s="18" t="s">
        <v>256</v>
      </c>
      <c r="C56" s="19">
        <v>13970144</v>
      </c>
      <c r="D56" s="46">
        <v>13932272.130000001</v>
      </c>
      <c r="E56" s="47">
        <f t="shared" si="1"/>
        <v>37871.86999999918</v>
      </c>
    </row>
    <row r="57" spans="1:5" ht="13.2" x14ac:dyDescent="0.25">
      <c r="A57" s="17" t="s">
        <v>183</v>
      </c>
      <c r="B57" s="18" t="s">
        <v>257</v>
      </c>
      <c r="C57" s="19">
        <v>10729800</v>
      </c>
      <c r="D57" s="46">
        <v>10729800</v>
      </c>
      <c r="E57" s="47" t="str">
        <f t="shared" si="1"/>
        <v>-</v>
      </c>
    </row>
    <row r="58" spans="1:5" ht="31.2" x14ac:dyDescent="0.25">
      <c r="A58" s="17" t="s">
        <v>184</v>
      </c>
      <c r="B58" s="18" t="s">
        <v>258</v>
      </c>
      <c r="C58" s="19">
        <v>3240344</v>
      </c>
      <c r="D58" s="46">
        <v>3202472.13</v>
      </c>
      <c r="E58" s="47">
        <f t="shared" si="1"/>
        <v>37871.870000000112</v>
      </c>
    </row>
    <row r="59" spans="1:5" ht="21" x14ac:dyDescent="0.25">
      <c r="A59" s="17" t="s">
        <v>190</v>
      </c>
      <c r="B59" s="18" t="s">
        <v>259</v>
      </c>
      <c r="C59" s="19">
        <v>16876556.030000001</v>
      </c>
      <c r="D59" s="46">
        <v>16635148.18</v>
      </c>
      <c r="E59" s="47">
        <f t="shared" si="1"/>
        <v>241407.85000000149</v>
      </c>
    </row>
    <row r="60" spans="1:5" ht="21" x14ac:dyDescent="0.25">
      <c r="A60" s="17" t="s">
        <v>191</v>
      </c>
      <c r="B60" s="18" t="s">
        <v>260</v>
      </c>
      <c r="C60" s="19">
        <v>16876556.030000001</v>
      </c>
      <c r="D60" s="46">
        <v>16635148.18</v>
      </c>
      <c r="E60" s="47">
        <f t="shared" si="1"/>
        <v>241407.85000000149</v>
      </c>
    </row>
    <row r="61" spans="1:5" ht="21" x14ac:dyDescent="0.25">
      <c r="A61" s="17" t="s">
        <v>192</v>
      </c>
      <c r="B61" s="18" t="s">
        <v>261</v>
      </c>
      <c r="C61" s="19">
        <v>1547465.08</v>
      </c>
      <c r="D61" s="46">
        <v>1538741.8</v>
      </c>
      <c r="E61" s="47">
        <f t="shared" si="1"/>
        <v>8723.2800000000279</v>
      </c>
    </row>
    <row r="62" spans="1:5" ht="13.2" x14ac:dyDescent="0.25">
      <c r="A62" s="17" t="s">
        <v>193</v>
      </c>
      <c r="B62" s="18" t="s">
        <v>262</v>
      </c>
      <c r="C62" s="19">
        <v>15286590.949999999</v>
      </c>
      <c r="D62" s="46">
        <v>15053941.130000001</v>
      </c>
      <c r="E62" s="47">
        <f t="shared" si="1"/>
        <v>232649.81999999844</v>
      </c>
    </row>
    <row r="63" spans="1:5" ht="13.2" x14ac:dyDescent="0.25">
      <c r="A63" s="17" t="s">
        <v>194</v>
      </c>
      <c r="B63" s="18" t="s">
        <v>263</v>
      </c>
      <c r="C63" s="19">
        <v>42500</v>
      </c>
      <c r="D63" s="46">
        <v>42465.25</v>
      </c>
      <c r="E63" s="47">
        <f t="shared" si="1"/>
        <v>34.75</v>
      </c>
    </row>
    <row r="64" spans="1:5" ht="13.2" x14ac:dyDescent="0.25">
      <c r="A64" s="17" t="s">
        <v>195</v>
      </c>
      <c r="B64" s="18" t="s">
        <v>264</v>
      </c>
      <c r="C64" s="19">
        <v>190000</v>
      </c>
      <c r="D64" s="46">
        <v>175000</v>
      </c>
      <c r="E64" s="47">
        <f t="shared" si="1"/>
        <v>15000</v>
      </c>
    </row>
    <row r="65" spans="1:5" ht="13.2" x14ac:dyDescent="0.25">
      <c r="A65" s="17" t="s">
        <v>196</v>
      </c>
      <c r="B65" s="18" t="s">
        <v>265</v>
      </c>
      <c r="C65" s="19">
        <v>190000</v>
      </c>
      <c r="D65" s="46">
        <v>175000</v>
      </c>
      <c r="E65" s="47">
        <f t="shared" si="1"/>
        <v>15000</v>
      </c>
    </row>
    <row r="66" spans="1:5" ht="21" x14ac:dyDescent="0.25">
      <c r="A66" s="17" t="s">
        <v>197</v>
      </c>
      <c r="B66" s="18" t="s">
        <v>266</v>
      </c>
      <c r="C66" s="19">
        <v>1170537.3999999999</v>
      </c>
      <c r="D66" s="46">
        <v>1170537.3899999999</v>
      </c>
      <c r="E66" s="47">
        <f t="shared" si="1"/>
        <v>1.0000000009313226E-2</v>
      </c>
    </row>
    <row r="67" spans="1:5" ht="13.2" x14ac:dyDescent="0.25">
      <c r="A67" s="17" t="s">
        <v>198</v>
      </c>
      <c r="B67" s="18" t="s">
        <v>267</v>
      </c>
      <c r="C67" s="19">
        <v>1170537.3999999999</v>
      </c>
      <c r="D67" s="46">
        <v>1170537.3899999999</v>
      </c>
      <c r="E67" s="47">
        <f t="shared" si="1"/>
        <v>1.0000000009313226E-2</v>
      </c>
    </row>
    <row r="68" spans="1:5" ht="21" x14ac:dyDescent="0.25">
      <c r="A68" s="17" t="s">
        <v>199</v>
      </c>
      <c r="B68" s="18" t="s">
        <v>268</v>
      </c>
      <c r="C68" s="19">
        <v>1170537.3999999999</v>
      </c>
      <c r="D68" s="46">
        <v>1170537.3899999999</v>
      </c>
      <c r="E68" s="47">
        <f t="shared" si="1"/>
        <v>1.0000000009313226E-2</v>
      </c>
    </row>
    <row r="69" spans="1:5" ht="13.2" x14ac:dyDescent="0.25">
      <c r="A69" s="17" t="s">
        <v>202</v>
      </c>
      <c r="B69" s="18" t="s">
        <v>269</v>
      </c>
      <c r="C69" s="19">
        <v>2180080</v>
      </c>
      <c r="D69" s="46">
        <v>2173877.52</v>
      </c>
      <c r="E69" s="47">
        <f t="shared" si="1"/>
        <v>6202.4799999999814</v>
      </c>
    </row>
    <row r="70" spans="1:5" ht="13.2" x14ac:dyDescent="0.25">
      <c r="A70" s="17" t="s">
        <v>203</v>
      </c>
      <c r="B70" s="18" t="s">
        <v>270</v>
      </c>
      <c r="C70" s="19">
        <v>2150080</v>
      </c>
      <c r="D70" s="46">
        <v>2150079.69</v>
      </c>
      <c r="E70" s="47">
        <f t="shared" si="1"/>
        <v>0.31000000005587935</v>
      </c>
    </row>
    <row r="71" spans="1:5" ht="21" x14ac:dyDescent="0.25">
      <c r="A71" s="17" t="s">
        <v>204</v>
      </c>
      <c r="B71" s="18" t="s">
        <v>271</v>
      </c>
      <c r="C71" s="19">
        <v>2150080</v>
      </c>
      <c r="D71" s="46">
        <v>2150079.69</v>
      </c>
      <c r="E71" s="47">
        <f t="shared" si="1"/>
        <v>0.31000000005587935</v>
      </c>
    </row>
    <row r="72" spans="1:5" ht="13.2" x14ac:dyDescent="0.25">
      <c r="A72" s="17" t="s">
        <v>205</v>
      </c>
      <c r="B72" s="18" t="s">
        <v>272</v>
      </c>
      <c r="C72" s="19">
        <v>30000</v>
      </c>
      <c r="D72" s="46">
        <v>23797.83</v>
      </c>
      <c r="E72" s="47">
        <f t="shared" si="1"/>
        <v>6202.1699999999983</v>
      </c>
    </row>
    <row r="73" spans="1:5" ht="13.2" x14ac:dyDescent="0.25">
      <c r="A73" s="17" t="s">
        <v>206</v>
      </c>
      <c r="B73" s="18" t="s">
        <v>273</v>
      </c>
      <c r="C73" s="19">
        <v>30000</v>
      </c>
      <c r="D73" s="46">
        <v>23797.83</v>
      </c>
      <c r="E73" s="47">
        <f t="shared" si="1"/>
        <v>6202.1699999999983</v>
      </c>
    </row>
    <row r="74" spans="1:5" ht="13.2" x14ac:dyDescent="0.25">
      <c r="A74" s="41" t="s">
        <v>274</v>
      </c>
      <c r="B74" s="42" t="s">
        <v>275</v>
      </c>
      <c r="C74" s="43">
        <v>599200</v>
      </c>
      <c r="D74" s="44">
        <v>599200</v>
      </c>
      <c r="E74" s="45" t="str">
        <f t="shared" si="1"/>
        <v>-</v>
      </c>
    </row>
    <row r="75" spans="1:5" ht="41.4" x14ac:dyDescent="0.25">
      <c r="A75" s="17" t="s">
        <v>181</v>
      </c>
      <c r="B75" s="18" t="s">
        <v>276</v>
      </c>
      <c r="C75" s="19">
        <v>599200</v>
      </c>
      <c r="D75" s="46">
        <v>599200</v>
      </c>
      <c r="E75" s="47" t="str">
        <f t="shared" si="1"/>
        <v>-</v>
      </c>
    </row>
    <row r="76" spans="1:5" ht="21" x14ac:dyDescent="0.25">
      <c r="A76" s="17" t="s">
        <v>185</v>
      </c>
      <c r="B76" s="18" t="s">
        <v>277</v>
      </c>
      <c r="C76" s="19">
        <v>599200</v>
      </c>
      <c r="D76" s="46">
        <v>599200</v>
      </c>
      <c r="E76" s="47" t="str">
        <f t="shared" si="1"/>
        <v>-</v>
      </c>
    </row>
    <row r="77" spans="1:5" ht="13.2" x14ac:dyDescent="0.25">
      <c r="A77" s="17" t="s">
        <v>186</v>
      </c>
      <c r="B77" s="18" t="s">
        <v>278</v>
      </c>
      <c r="C77" s="19">
        <v>476750</v>
      </c>
      <c r="D77" s="46">
        <v>476750</v>
      </c>
      <c r="E77" s="47" t="str">
        <f t="shared" si="1"/>
        <v>-</v>
      </c>
    </row>
    <row r="78" spans="1:5" ht="31.2" x14ac:dyDescent="0.25">
      <c r="A78" s="17" t="s">
        <v>189</v>
      </c>
      <c r="B78" s="18" t="s">
        <v>279</v>
      </c>
      <c r="C78" s="19">
        <v>122450</v>
      </c>
      <c r="D78" s="46">
        <v>122450</v>
      </c>
      <c r="E78" s="47" t="str">
        <f t="shared" si="1"/>
        <v>-</v>
      </c>
    </row>
    <row r="79" spans="1:5" ht="13.2" x14ac:dyDescent="0.25">
      <c r="A79" s="41" t="s">
        <v>280</v>
      </c>
      <c r="B79" s="42" t="s">
        <v>281</v>
      </c>
      <c r="C79" s="43">
        <v>599200</v>
      </c>
      <c r="D79" s="44">
        <v>599200</v>
      </c>
      <c r="E79" s="45" t="str">
        <f t="shared" si="1"/>
        <v>-</v>
      </c>
    </row>
    <row r="80" spans="1:5" ht="41.4" x14ac:dyDescent="0.25">
      <c r="A80" s="17" t="s">
        <v>181</v>
      </c>
      <c r="B80" s="18" t="s">
        <v>282</v>
      </c>
      <c r="C80" s="19">
        <v>599200</v>
      </c>
      <c r="D80" s="46">
        <v>599200</v>
      </c>
      <c r="E80" s="47" t="str">
        <f t="shared" si="1"/>
        <v>-</v>
      </c>
    </row>
    <row r="81" spans="1:5" ht="21" x14ac:dyDescent="0.25">
      <c r="A81" s="17" t="s">
        <v>185</v>
      </c>
      <c r="B81" s="18" t="s">
        <v>283</v>
      </c>
      <c r="C81" s="19">
        <v>599200</v>
      </c>
      <c r="D81" s="46">
        <v>599200</v>
      </c>
      <c r="E81" s="47" t="str">
        <f t="shared" si="1"/>
        <v>-</v>
      </c>
    </row>
    <row r="82" spans="1:5" ht="13.2" x14ac:dyDescent="0.25">
      <c r="A82" s="17" t="s">
        <v>186</v>
      </c>
      <c r="B82" s="18" t="s">
        <v>284</v>
      </c>
      <c r="C82" s="19">
        <v>476750</v>
      </c>
      <c r="D82" s="46">
        <v>476750</v>
      </c>
      <c r="E82" s="47" t="str">
        <f t="shared" si="1"/>
        <v>-</v>
      </c>
    </row>
    <row r="83" spans="1:5" ht="31.2" x14ac:dyDescent="0.25">
      <c r="A83" s="17" t="s">
        <v>189</v>
      </c>
      <c r="B83" s="18" t="s">
        <v>285</v>
      </c>
      <c r="C83" s="19">
        <v>122450</v>
      </c>
      <c r="D83" s="46">
        <v>122450</v>
      </c>
      <c r="E83" s="47" t="str">
        <f t="shared" si="1"/>
        <v>-</v>
      </c>
    </row>
    <row r="84" spans="1:5" ht="21" x14ac:dyDescent="0.25">
      <c r="A84" s="41" t="s">
        <v>286</v>
      </c>
      <c r="B84" s="42" t="s">
        <v>287</v>
      </c>
      <c r="C84" s="43">
        <v>21498060</v>
      </c>
      <c r="D84" s="44">
        <v>21310310.289999999</v>
      </c>
      <c r="E84" s="45">
        <f t="shared" si="1"/>
        <v>187749.71000000089</v>
      </c>
    </row>
    <row r="85" spans="1:5" ht="41.4" x14ac:dyDescent="0.25">
      <c r="A85" s="17" t="s">
        <v>181</v>
      </c>
      <c r="B85" s="18" t="s">
        <v>288</v>
      </c>
      <c r="C85" s="19">
        <v>11160200</v>
      </c>
      <c r="D85" s="46">
        <v>11160184.720000001</v>
      </c>
      <c r="E85" s="47">
        <f t="shared" si="1"/>
        <v>15.279999999329448</v>
      </c>
    </row>
    <row r="86" spans="1:5" ht="13.2" x14ac:dyDescent="0.25">
      <c r="A86" s="17" t="s">
        <v>182</v>
      </c>
      <c r="B86" s="18" t="s">
        <v>289</v>
      </c>
      <c r="C86" s="19">
        <v>11160200</v>
      </c>
      <c r="D86" s="46">
        <v>11160184.720000001</v>
      </c>
      <c r="E86" s="47">
        <f t="shared" si="1"/>
        <v>15.279999999329448</v>
      </c>
    </row>
    <row r="87" spans="1:5" ht="13.2" x14ac:dyDescent="0.25">
      <c r="A87" s="17" t="s">
        <v>183</v>
      </c>
      <c r="B87" s="18" t="s">
        <v>290</v>
      </c>
      <c r="C87" s="19">
        <v>8610900</v>
      </c>
      <c r="D87" s="46">
        <v>8610900</v>
      </c>
      <c r="E87" s="47" t="str">
        <f t="shared" si="1"/>
        <v>-</v>
      </c>
    </row>
    <row r="88" spans="1:5" ht="31.2" x14ac:dyDescent="0.25">
      <c r="A88" s="17" t="s">
        <v>184</v>
      </c>
      <c r="B88" s="18" t="s">
        <v>291</v>
      </c>
      <c r="C88" s="19">
        <v>2549300</v>
      </c>
      <c r="D88" s="46">
        <v>2549284.7200000002</v>
      </c>
      <c r="E88" s="47">
        <f t="shared" si="1"/>
        <v>15.279999999795109</v>
      </c>
    </row>
    <row r="89" spans="1:5" ht="21" x14ac:dyDescent="0.25">
      <c r="A89" s="17" t="s">
        <v>190</v>
      </c>
      <c r="B89" s="18" t="s">
        <v>292</v>
      </c>
      <c r="C89" s="19">
        <v>9137360</v>
      </c>
      <c r="D89" s="46">
        <v>8950124.1300000008</v>
      </c>
      <c r="E89" s="47">
        <f t="shared" si="1"/>
        <v>187235.86999999918</v>
      </c>
    </row>
    <row r="90" spans="1:5" ht="21" x14ac:dyDescent="0.25">
      <c r="A90" s="17" t="s">
        <v>191</v>
      </c>
      <c r="B90" s="18" t="s">
        <v>293</v>
      </c>
      <c r="C90" s="19">
        <v>9137360</v>
      </c>
      <c r="D90" s="46">
        <v>8950124.1300000008</v>
      </c>
      <c r="E90" s="47">
        <f t="shared" si="1"/>
        <v>187235.86999999918</v>
      </c>
    </row>
    <row r="91" spans="1:5" ht="21" x14ac:dyDescent="0.25">
      <c r="A91" s="17" t="s">
        <v>192</v>
      </c>
      <c r="B91" s="18" t="s">
        <v>294</v>
      </c>
      <c r="C91" s="19">
        <v>568900</v>
      </c>
      <c r="D91" s="46">
        <v>568865.57999999996</v>
      </c>
      <c r="E91" s="47">
        <f t="shared" si="1"/>
        <v>34.42000000004191</v>
      </c>
    </row>
    <row r="92" spans="1:5" ht="13.2" x14ac:dyDescent="0.25">
      <c r="A92" s="17" t="s">
        <v>193</v>
      </c>
      <c r="B92" s="18" t="s">
        <v>295</v>
      </c>
      <c r="C92" s="19">
        <v>8568460</v>
      </c>
      <c r="D92" s="46">
        <v>8381258.5499999998</v>
      </c>
      <c r="E92" s="47">
        <f t="shared" si="1"/>
        <v>187201.45000000019</v>
      </c>
    </row>
    <row r="93" spans="1:5" ht="21" x14ac:dyDescent="0.25">
      <c r="A93" s="17" t="s">
        <v>197</v>
      </c>
      <c r="B93" s="18" t="s">
        <v>296</v>
      </c>
      <c r="C93" s="19">
        <v>1200000</v>
      </c>
      <c r="D93" s="46">
        <v>1200000</v>
      </c>
      <c r="E93" s="47" t="str">
        <f t="shared" si="1"/>
        <v>-</v>
      </c>
    </row>
    <row r="94" spans="1:5" ht="13.2" x14ac:dyDescent="0.25">
      <c r="A94" s="17" t="s">
        <v>198</v>
      </c>
      <c r="B94" s="18" t="s">
        <v>297</v>
      </c>
      <c r="C94" s="19">
        <v>1200000</v>
      </c>
      <c r="D94" s="46">
        <v>1200000</v>
      </c>
      <c r="E94" s="47" t="str">
        <f t="shared" si="1"/>
        <v>-</v>
      </c>
    </row>
    <row r="95" spans="1:5" ht="21" x14ac:dyDescent="0.25">
      <c r="A95" s="17" t="s">
        <v>199</v>
      </c>
      <c r="B95" s="18" t="s">
        <v>298</v>
      </c>
      <c r="C95" s="19">
        <v>1200000</v>
      </c>
      <c r="D95" s="46">
        <v>1200000</v>
      </c>
      <c r="E95" s="47" t="str">
        <f t="shared" si="1"/>
        <v>-</v>
      </c>
    </row>
    <row r="96" spans="1:5" ht="13.2" x14ac:dyDescent="0.25">
      <c r="A96" s="17" t="s">
        <v>202</v>
      </c>
      <c r="B96" s="18" t="s">
        <v>299</v>
      </c>
      <c r="C96" s="19">
        <v>500</v>
      </c>
      <c r="D96" s="46">
        <v>1.44</v>
      </c>
      <c r="E96" s="47">
        <f t="shared" si="1"/>
        <v>498.56</v>
      </c>
    </row>
    <row r="97" spans="1:5" ht="13.2" x14ac:dyDescent="0.25">
      <c r="A97" s="17" t="s">
        <v>205</v>
      </c>
      <c r="B97" s="18" t="s">
        <v>300</v>
      </c>
      <c r="C97" s="19">
        <v>500</v>
      </c>
      <c r="D97" s="46">
        <v>1.44</v>
      </c>
      <c r="E97" s="47">
        <f t="shared" si="1"/>
        <v>498.56</v>
      </c>
    </row>
    <row r="98" spans="1:5" ht="13.2" x14ac:dyDescent="0.25">
      <c r="A98" s="17" t="s">
        <v>206</v>
      </c>
      <c r="B98" s="18" t="s">
        <v>301</v>
      </c>
      <c r="C98" s="19">
        <v>500</v>
      </c>
      <c r="D98" s="46">
        <v>1.44</v>
      </c>
      <c r="E98" s="47">
        <f t="shared" si="1"/>
        <v>498.56</v>
      </c>
    </row>
    <row r="99" spans="1:5" ht="13.2" x14ac:dyDescent="0.25">
      <c r="A99" s="41" t="s">
        <v>302</v>
      </c>
      <c r="B99" s="42" t="s">
        <v>303</v>
      </c>
      <c r="C99" s="43">
        <v>16772500</v>
      </c>
      <c r="D99" s="44">
        <v>16647386.390000001</v>
      </c>
      <c r="E99" s="45">
        <f t="shared" si="1"/>
        <v>125113.6099999994</v>
      </c>
    </row>
    <row r="100" spans="1:5" ht="41.4" x14ac:dyDescent="0.25">
      <c r="A100" s="17" t="s">
        <v>181</v>
      </c>
      <c r="B100" s="18" t="s">
        <v>304</v>
      </c>
      <c r="C100" s="19">
        <v>11160200</v>
      </c>
      <c r="D100" s="46">
        <v>11160184.720000001</v>
      </c>
      <c r="E100" s="47">
        <f t="shared" si="1"/>
        <v>15.279999999329448</v>
      </c>
    </row>
    <row r="101" spans="1:5" ht="13.2" x14ac:dyDescent="0.25">
      <c r="A101" s="17" t="s">
        <v>182</v>
      </c>
      <c r="B101" s="18" t="s">
        <v>305</v>
      </c>
      <c r="C101" s="19">
        <v>11160200</v>
      </c>
      <c r="D101" s="46">
        <v>11160184.720000001</v>
      </c>
      <c r="E101" s="47">
        <f t="shared" si="1"/>
        <v>15.279999999329448</v>
      </c>
    </row>
    <row r="102" spans="1:5" ht="13.2" x14ac:dyDescent="0.25">
      <c r="A102" s="17" t="s">
        <v>183</v>
      </c>
      <c r="B102" s="18" t="s">
        <v>306</v>
      </c>
      <c r="C102" s="19">
        <v>8610900</v>
      </c>
      <c r="D102" s="46">
        <v>8610900</v>
      </c>
      <c r="E102" s="47" t="str">
        <f t="shared" si="1"/>
        <v>-</v>
      </c>
    </row>
    <row r="103" spans="1:5" ht="31.2" x14ac:dyDescent="0.25">
      <c r="A103" s="17" t="s">
        <v>184</v>
      </c>
      <c r="B103" s="18" t="s">
        <v>307</v>
      </c>
      <c r="C103" s="19">
        <v>2549300</v>
      </c>
      <c r="D103" s="46">
        <v>2549284.7200000002</v>
      </c>
      <c r="E103" s="47">
        <f t="shared" si="1"/>
        <v>15.279999999795109</v>
      </c>
    </row>
    <row r="104" spans="1:5" ht="21" x14ac:dyDescent="0.25">
      <c r="A104" s="17" t="s">
        <v>190</v>
      </c>
      <c r="B104" s="18" t="s">
        <v>308</v>
      </c>
      <c r="C104" s="19">
        <v>5611800</v>
      </c>
      <c r="D104" s="46">
        <v>5487200.2300000004</v>
      </c>
      <c r="E104" s="47">
        <f t="shared" si="1"/>
        <v>124599.76999999955</v>
      </c>
    </row>
    <row r="105" spans="1:5" ht="21" x14ac:dyDescent="0.25">
      <c r="A105" s="17" t="s">
        <v>191</v>
      </c>
      <c r="B105" s="18" t="s">
        <v>309</v>
      </c>
      <c r="C105" s="19">
        <v>5611800</v>
      </c>
      <c r="D105" s="46">
        <v>5487200.2300000004</v>
      </c>
      <c r="E105" s="47">
        <f t="shared" si="1"/>
        <v>124599.76999999955</v>
      </c>
    </row>
    <row r="106" spans="1:5" ht="21" x14ac:dyDescent="0.25">
      <c r="A106" s="17" t="s">
        <v>192</v>
      </c>
      <c r="B106" s="18" t="s">
        <v>310</v>
      </c>
      <c r="C106" s="19">
        <v>568900</v>
      </c>
      <c r="D106" s="46">
        <v>568865.57999999996</v>
      </c>
      <c r="E106" s="47">
        <f t="shared" si="1"/>
        <v>34.42000000004191</v>
      </c>
    </row>
    <row r="107" spans="1:5" ht="13.2" x14ac:dyDescent="0.25">
      <c r="A107" s="17" t="s">
        <v>193</v>
      </c>
      <c r="B107" s="18" t="s">
        <v>311</v>
      </c>
      <c r="C107" s="19">
        <v>5042900</v>
      </c>
      <c r="D107" s="46">
        <v>4918334.6500000004</v>
      </c>
      <c r="E107" s="47">
        <f t="shared" si="1"/>
        <v>124565.34999999963</v>
      </c>
    </row>
    <row r="108" spans="1:5" ht="13.2" x14ac:dyDescent="0.25">
      <c r="A108" s="17" t="s">
        <v>202</v>
      </c>
      <c r="B108" s="18" t="s">
        <v>312</v>
      </c>
      <c r="C108" s="19">
        <v>500</v>
      </c>
      <c r="D108" s="46">
        <v>1.44</v>
      </c>
      <c r="E108" s="47">
        <f t="shared" si="1"/>
        <v>498.56</v>
      </c>
    </row>
    <row r="109" spans="1:5" ht="13.2" x14ac:dyDescent="0.25">
      <c r="A109" s="17" t="s">
        <v>205</v>
      </c>
      <c r="B109" s="18" t="s">
        <v>313</v>
      </c>
      <c r="C109" s="19">
        <v>500</v>
      </c>
      <c r="D109" s="46">
        <v>1.44</v>
      </c>
      <c r="E109" s="47">
        <f t="shared" si="1"/>
        <v>498.56</v>
      </c>
    </row>
    <row r="110" spans="1:5" ht="13.2" x14ac:dyDescent="0.25">
      <c r="A110" s="17" t="s">
        <v>206</v>
      </c>
      <c r="B110" s="18" t="s">
        <v>314</v>
      </c>
      <c r="C110" s="19">
        <v>500</v>
      </c>
      <c r="D110" s="46">
        <v>1.44</v>
      </c>
      <c r="E110" s="47">
        <f t="shared" si="1"/>
        <v>498.56</v>
      </c>
    </row>
    <row r="111" spans="1:5" ht="31.2" x14ac:dyDescent="0.25">
      <c r="A111" s="41" t="s">
        <v>315</v>
      </c>
      <c r="B111" s="42" t="s">
        <v>316</v>
      </c>
      <c r="C111" s="43">
        <v>4715000</v>
      </c>
      <c r="D111" s="44">
        <v>4652363.9000000004</v>
      </c>
      <c r="E111" s="45">
        <f t="shared" si="1"/>
        <v>62636.099999999627</v>
      </c>
    </row>
    <row r="112" spans="1:5" ht="21" x14ac:dyDescent="0.25">
      <c r="A112" s="17" t="s">
        <v>190</v>
      </c>
      <c r="B112" s="18" t="s">
        <v>317</v>
      </c>
      <c r="C112" s="19">
        <v>3515000</v>
      </c>
      <c r="D112" s="46">
        <v>3452363.9</v>
      </c>
      <c r="E112" s="47">
        <f t="shared" si="1"/>
        <v>62636.100000000093</v>
      </c>
    </row>
    <row r="113" spans="1:5" ht="21" x14ac:dyDescent="0.25">
      <c r="A113" s="17" t="s">
        <v>191</v>
      </c>
      <c r="B113" s="18" t="s">
        <v>318</v>
      </c>
      <c r="C113" s="19">
        <v>3515000</v>
      </c>
      <c r="D113" s="46">
        <v>3452363.9</v>
      </c>
      <c r="E113" s="47">
        <f t="shared" si="1"/>
        <v>62636.100000000093</v>
      </c>
    </row>
    <row r="114" spans="1:5" ht="13.2" x14ac:dyDescent="0.25">
      <c r="A114" s="17" t="s">
        <v>193</v>
      </c>
      <c r="B114" s="18" t="s">
        <v>319</v>
      </c>
      <c r="C114" s="19">
        <v>3515000</v>
      </c>
      <c r="D114" s="46">
        <v>3452363.9</v>
      </c>
      <c r="E114" s="47">
        <f t="shared" ref="E114:E177" si="2">IF(OR(C114="-",IF(D114="-",0,D114)&gt;=IF(C114="-",0,C114)),"-",IF(C114="-",0,C114)-IF(D114="-",0,D114))</f>
        <v>62636.100000000093</v>
      </c>
    </row>
    <row r="115" spans="1:5" ht="21" x14ac:dyDescent="0.25">
      <c r="A115" s="17" t="s">
        <v>197</v>
      </c>
      <c r="B115" s="18" t="s">
        <v>320</v>
      </c>
      <c r="C115" s="19">
        <v>1200000</v>
      </c>
      <c r="D115" s="46">
        <v>1200000</v>
      </c>
      <c r="E115" s="47" t="str">
        <f t="shared" si="2"/>
        <v>-</v>
      </c>
    </row>
    <row r="116" spans="1:5" ht="13.2" x14ac:dyDescent="0.25">
      <c r="A116" s="17" t="s">
        <v>198</v>
      </c>
      <c r="B116" s="18" t="s">
        <v>321</v>
      </c>
      <c r="C116" s="19">
        <v>1200000</v>
      </c>
      <c r="D116" s="46">
        <v>1200000</v>
      </c>
      <c r="E116" s="47" t="str">
        <f t="shared" si="2"/>
        <v>-</v>
      </c>
    </row>
    <row r="117" spans="1:5" ht="21" x14ac:dyDescent="0.25">
      <c r="A117" s="17" t="s">
        <v>199</v>
      </c>
      <c r="B117" s="18" t="s">
        <v>322</v>
      </c>
      <c r="C117" s="19">
        <v>1200000</v>
      </c>
      <c r="D117" s="46">
        <v>1200000</v>
      </c>
      <c r="E117" s="47" t="str">
        <f t="shared" si="2"/>
        <v>-</v>
      </c>
    </row>
    <row r="118" spans="1:5" ht="21" x14ac:dyDescent="0.25">
      <c r="A118" s="41" t="s">
        <v>323</v>
      </c>
      <c r="B118" s="42" t="s">
        <v>324</v>
      </c>
      <c r="C118" s="43">
        <v>10560</v>
      </c>
      <c r="D118" s="44">
        <v>10560</v>
      </c>
      <c r="E118" s="45" t="str">
        <f t="shared" si="2"/>
        <v>-</v>
      </c>
    </row>
    <row r="119" spans="1:5" ht="21" x14ac:dyDescent="0.25">
      <c r="A119" s="17" t="s">
        <v>190</v>
      </c>
      <c r="B119" s="18" t="s">
        <v>325</v>
      </c>
      <c r="C119" s="19">
        <v>10560</v>
      </c>
      <c r="D119" s="46">
        <v>10560</v>
      </c>
      <c r="E119" s="47" t="str">
        <f t="shared" si="2"/>
        <v>-</v>
      </c>
    </row>
    <row r="120" spans="1:5" ht="21" x14ac:dyDescent="0.25">
      <c r="A120" s="17" t="s">
        <v>191</v>
      </c>
      <c r="B120" s="18" t="s">
        <v>326</v>
      </c>
      <c r="C120" s="19">
        <v>10560</v>
      </c>
      <c r="D120" s="46">
        <v>10560</v>
      </c>
      <c r="E120" s="47" t="str">
        <f t="shared" si="2"/>
        <v>-</v>
      </c>
    </row>
    <row r="121" spans="1:5" ht="13.2" x14ac:dyDescent="0.25">
      <c r="A121" s="17" t="s">
        <v>193</v>
      </c>
      <c r="B121" s="18" t="s">
        <v>327</v>
      </c>
      <c r="C121" s="19">
        <v>10560</v>
      </c>
      <c r="D121" s="46">
        <v>10560</v>
      </c>
      <c r="E121" s="47" t="str">
        <f t="shared" si="2"/>
        <v>-</v>
      </c>
    </row>
    <row r="122" spans="1:5" ht="13.2" x14ac:dyDescent="0.25">
      <c r="A122" s="41" t="s">
        <v>328</v>
      </c>
      <c r="B122" s="42" t="s">
        <v>329</v>
      </c>
      <c r="C122" s="43">
        <v>249766588.59999999</v>
      </c>
      <c r="D122" s="44">
        <v>248311771.37</v>
      </c>
      <c r="E122" s="45">
        <f t="shared" si="2"/>
        <v>1454817.2299999893</v>
      </c>
    </row>
    <row r="123" spans="1:5" ht="21" x14ac:dyDescent="0.25">
      <c r="A123" s="17" t="s">
        <v>190</v>
      </c>
      <c r="B123" s="18" t="s">
        <v>330</v>
      </c>
      <c r="C123" s="19">
        <v>68627781.599999994</v>
      </c>
      <c r="D123" s="46">
        <v>67405064.370000005</v>
      </c>
      <c r="E123" s="47">
        <f t="shared" si="2"/>
        <v>1222717.2299999893</v>
      </c>
    </row>
    <row r="124" spans="1:5" ht="21" x14ac:dyDescent="0.25">
      <c r="A124" s="17" t="s">
        <v>191</v>
      </c>
      <c r="B124" s="18" t="s">
        <v>331</v>
      </c>
      <c r="C124" s="19">
        <v>68627781.599999994</v>
      </c>
      <c r="D124" s="46">
        <v>67405064.370000005</v>
      </c>
      <c r="E124" s="47">
        <f t="shared" si="2"/>
        <v>1222717.2299999893</v>
      </c>
    </row>
    <row r="125" spans="1:5" ht="21" x14ac:dyDescent="0.25">
      <c r="A125" s="17" t="s">
        <v>332</v>
      </c>
      <c r="B125" s="18" t="s">
        <v>333</v>
      </c>
      <c r="C125" s="19">
        <v>589000</v>
      </c>
      <c r="D125" s="46">
        <v>589000</v>
      </c>
      <c r="E125" s="47" t="str">
        <f t="shared" si="2"/>
        <v>-</v>
      </c>
    </row>
    <row r="126" spans="1:5" ht="13.2" x14ac:dyDescent="0.25">
      <c r="A126" s="17" t="s">
        <v>193</v>
      </c>
      <c r="B126" s="18" t="s">
        <v>334</v>
      </c>
      <c r="C126" s="19">
        <v>68038781.599999994</v>
      </c>
      <c r="D126" s="46">
        <v>66816064.369999997</v>
      </c>
      <c r="E126" s="47">
        <f t="shared" si="2"/>
        <v>1222717.2299999967</v>
      </c>
    </row>
    <row r="127" spans="1:5" ht="21" x14ac:dyDescent="0.25">
      <c r="A127" s="17" t="s">
        <v>197</v>
      </c>
      <c r="B127" s="18" t="s">
        <v>335</v>
      </c>
      <c r="C127" s="19">
        <v>180788807</v>
      </c>
      <c r="D127" s="46">
        <v>180788807</v>
      </c>
      <c r="E127" s="47" t="str">
        <f t="shared" si="2"/>
        <v>-</v>
      </c>
    </row>
    <row r="128" spans="1:5" ht="13.2" x14ac:dyDescent="0.25">
      <c r="A128" s="17" t="s">
        <v>198</v>
      </c>
      <c r="B128" s="18" t="s">
        <v>336</v>
      </c>
      <c r="C128" s="19">
        <v>180788807</v>
      </c>
      <c r="D128" s="46">
        <v>180788807</v>
      </c>
      <c r="E128" s="47" t="str">
        <f t="shared" si="2"/>
        <v>-</v>
      </c>
    </row>
    <row r="129" spans="1:5" ht="21" x14ac:dyDescent="0.25">
      <c r="A129" s="17" t="s">
        <v>199</v>
      </c>
      <c r="B129" s="18" t="s">
        <v>337</v>
      </c>
      <c r="C129" s="19">
        <v>180788807</v>
      </c>
      <c r="D129" s="46">
        <v>180788807</v>
      </c>
      <c r="E129" s="47" t="str">
        <f t="shared" si="2"/>
        <v>-</v>
      </c>
    </row>
    <row r="130" spans="1:5" ht="13.2" x14ac:dyDescent="0.25">
      <c r="A130" s="17" t="s">
        <v>202</v>
      </c>
      <c r="B130" s="18" t="s">
        <v>338</v>
      </c>
      <c r="C130" s="19">
        <v>350000</v>
      </c>
      <c r="D130" s="46">
        <v>117900</v>
      </c>
      <c r="E130" s="47">
        <f t="shared" si="2"/>
        <v>232100</v>
      </c>
    </row>
    <row r="131" spans="1:5" ht="31.2" x14ac:dyDescent="0.25">
      <c r="A131" s="17" t="s">
        <v>339</v>
      </c>
      <c r="B131" s="18" t="s">
        <v>340</v>
      </c>
      <c r="C131" s="19">
        <v>350000</v>
      </c>
      <c r="D131" s="46">
        <v>117900</v>
      </c>
      <c r="E131" s="47">
        <f t="shared" si="2"/>
        <v>232100</v>
      </c>
    </row>
    <row r="132" spans="1:5" ht="41.4" x14ac:dyDescent="0.25">
      <c r="A132" s="17" t="s">
        <v>341</v>
      </c>
      <c r="B132" s="18" t="s">
        <v>342</v>
      </c>
      <c r="C132" s="19">
        <v>350000</v>
      </c>
      <c r="D132" s="46">
        <v>117900</v>
      </c>
      <c r="E132" s="47">
        <f t="shared" si="2"/>
        <v>232100</v>
      </c>
    </row>
    <row r="133" spans="1:5" ht="13.2" x14ac:dyDescent="0.25">
      <c r="A133" s="41" t="s">
        <v>343</v>
      </c>
      <c r="B133" s="42" t="s">
        <v>344</v>
      </c>
      <c r="C133" s="43">
        <v>350000</v>
      </c>
      <c r="D133" s="44">
        <v>117900</v>
      </c>
      <c r="E133" s="45">
        <f t="shared" si="2"/>
        <v>232100</v>
      </c>
    </row>
    <row r="134" spans="1:5" ht="13.2" x14ac:dyDescent="0.25">
      <c r="A134" s="17" t="s">
        <v>202</v>
      </c>
      <c r="B134" s="18" t="s">
        <v>345</v>
      </c>
      <c r="C134" s="19">
        <v>350000</v>
      </c>
      <c r="D134" s="46">
        <v>117900</v>
      </c>
      <c r="E134" s="47">
        <f t="shared" si="2"/>
        <v>232100</v>
      </c>
    </row>
    <row r="135" spans="1:5" ht="31.2" x14ac:dyDescent="0.25">
      <c r="A135" s="17" t="s">
        <v>339</v>
      </c>
      <c r="B135" s="18" t="s">
        <v>346</v>
      </c>
      <c r="C135" s="19">
        <v>350000</v>
      </c>
      <c r="D135" s="46">
        <v>117900</v>
      </c>
      <c r="E135" s="47">
        <f t="shared" si="2"/>
        <v>232100</v>
      </c>
    </row>
    <row r="136" spans="1:5" ht="41.4" x14ac:dyDescent="0.25">
      <c r="A136" s="17" t="s">
        <v>341</v>
      </c>
      <c r="B136" s="18" t="s">
        <v>347</v>
      </c>
      <c r="C136" s="19">
        <v>350000</v>
      </c>
      <c r="D136" s="46">
        <v>117900</v>
      </c>
      <c r="E136" s="47">
        <f t="shared" si="2"/>
        <v>232100</v>
      </c>
    </row>
    <row r="137" spans="1:5" ht="13.2" x14ac:dyDescent="0.25">
      <c r="A137" s="41" t="s">
        <v>348</v>
      </c>
      <c r="B137" s="42" t="s">
        <v>349</v>
      </c>
      <c r="C137" s="43">
        <v>245863588.59999999</v>
      </c>
      <c r="D137" s="44">
        <v>244778823.37</v>
      </c>
      <c r="E137" s="45">
        <f t="shared" si="2"/>
        <v>1084765.2299999893</v>
      </c>
    </row>
    <row r="138" spans="1:5" ht="21" x14ac:dyDescent="0.25">
      <c r="A138" s="17" t="s">
        <v>190</v>
      </c>
      <c r="B138" s="18" t="s">
        <v>350</v>
      </c>
      <c r="C138" s="19">
        <v>65074781.600000001</v>
      </c>
      <c r="D138" s="46">
        <v>63990016.369999997</v>
      </c>
      <c r="E138" s="47">
        <f t="shared" si="2"/>
        <v>1084765.2300000042</v>
      </c>
    </row>
    <row r="139" spans="1:5" ht="21" x14ac:dyDescent="0.25">
      <c r="A139" s="17" t="s">
        <v>191</v>
      </c>
      <c r="B139" s="18" t="s">
        <v>351</v>
      </c>
      <c r="C139" s="19">
        <v>65074781.600000001</v>
      </c>
      <c r="D139" s="46">
        <v>63990016.369999997</v>
      </c>
      <c r="E139" s="47">
        <f t="shared" si="2"/>
        <v>1084765.2300000042</v>
      </c>
    </row>
    <row r="140" spans="1:5" ht="21" x14ac:dyDescent="0.25">
      <c r="A140" s="17" t="s">
        <v>332</v>
      </c>
      <c r="B140" s="18" t="s">
        <v>352</v>
      </c>
      <c r="C140" s="19">
        <v>589000</v>
      </c>
      <c r="D140" s="46">
        <v>589000</v>
      </c>
      <c r="E140" s="47" t="str">
        <f t="shared" si="2"/>
        <v>-</v>
      </c>
    </row>
    <row r="141" spans="1:5" ht="13.2" x14ac:dyDescent="0.25">
      <c r="A141" s="17" t="s">
        <v>193</v>
      </c>
      <c r="B141" s="18" t="s">
        <v>353</v>
      </c>
      <c r="C141" s="19">
        <v>64485781.600000001</v>
      </c>
      <c r="D141" s="46">
        <v>63401016.369999997</v>
      </c>
      <c r="E141" s="47">
        <f t="shared" si="2"/>
        <v>1084765.2300000042</v>
      </c>
    </row>
    <row r="142" spans="1:5" ht="21" x14ac:dyDescent="0.25">
      <c r="A142" s="17" t="s">
        <v>197</v>
      </c>
      <c r="B142" s="18" t="s">
        <v>354</v>
      </c>
      <c r="C142" s="19">
        <v>180788807</v>
      </c>
      <c r="D142" s="46">
        <v>180788807</v>
      </c>
      <c r="E142" s="47" t="str">
        <f t="shared" si="2"/>
        <v>-</v>
      </c>
    </row>
    <row r="143" spans="1:5" ht="13.2" x14ac:dyDescent="0.25">
      <c r="A143" s="17" t="s">
        <v>198</v>
      </c>
      <c r="B143" s="18" t="s">
        <v>355</v>
      </c>
      <c r="C143" s="19">
        <v>180788807</v>
      </c>
      <c r="D143" s="46">
        <v>180788807</v>
      </c>
      <c r="E143" s="47" t="str">
        <f t="shared" si="2"/>
        <v>-</v>
      </c>
    </row>
    <row r="144" spans="1:5" ht="21" x14ac:dyDescent="0.25">
      <c r="A144" s="17" t="s">
        <v>199</v>
      </c>
      <c r="B144" s="18" t="s">
        <v>356</v>
      </c>
      <c r="C144" s="19">
        <v>180788807</v>
      </c>
      <c r="D144" s="46">
        <v>180788807</v>
      </c>
      <c r="E144" s="47" t="str">
        <f t="shared" si="2"/>
        <v>-</v>
      </c>
    </row>
    <row r="145" spans="1:5" ht="13.2" x14ac:dyDescent="0.25">
      <c r="A145" s="41" t="s">
        <v>357</v>
      </c>
      <c r="B145" s="42" t="s">
        <v>358</v>
      </c>
      <c r="C145" s="43">
        <v>3553000</v>
      </c>
      <c r="D145" s="44">
        <v>3415048</v>
      </c>
      <c r="E145" s="45">
        <f t="shared" si="2"/>
        <v>137952</v>
      </c>
    </row>
    <row r="146" spans="1:5" ht="21" x14ac:dyDescent="0.25">
      <c r="A146" s="17" t="s">
        <v>190</v>
      </c>
      <c r="B146" s="18" t="s">
        <v>359</v>
      </c>
      <c r="C146" s="19">
        <v>3553000</v>
      </c>
      <c r="D146" s="46">
        <v>3415048</v>
      </c>
      <c r="E146" s="47">
        <f t="shared" si="2"/>
        <v>137952</v>
      </c>
    </row>
    <row r="147" spans="1:5" ht="21" x14ac:dyDescent="0.25">
      <c r="A147" s="17" t="s">
        <v>191</v>
      </c>
      <c r="B147" s="18" t="s">
        <v>360</v>
      </c>
      <c r="C147" s="19">
        <v>3553000</v>
      </c>
      <c r="D147" s="46">
        <v>3415048</v>
      </c>
      <c r="E147" s="47">
        <f t="shared" si="2"/>
        <v>137952</v>
      </c>
    </row>
    <row r="148" spans="1:5" ht="13.2" x14ac:dyDescent="0.25">
      <c r="A148" s="17" t="s">
        <v>193</v>
      </c>
      <c r="B148" s="18" t="s">
        <v>361</v>
      </c>
      <c r="C148" s="19">
        <v>3553000</v>
      </c>
      <c r="D148" s="46">
        <v>3415048</v>
      </c>
      <c r="E148" s="47">
        <f t="shared" si="2"/>
        <v>137952</v>
      </c>
    </row>
    <row r="149" spans="1:5" ht="13.2" x14ac:dyDescent="0.25">
      <c r="A149" s="41" t="s">
        <v>362</v>
      </c>
      <c r="B149" s="42" t="s">
        <v>363</v>
      </c>
      <c r="C149" s="43">
        <v>118172595.12</v>
      </c>
      <c r="D149" s="44">
        <v>116100025.39</v>
      </c>
      <c r="E149" s="45">
        <f t="shared" si="2"/>
        <v>2072569.7300000042</v>
      </c>
    </row>
    <row r="150" spans="1:5" ht="41.4" x14ac:dyDescent="0.25">
      <c r="A150" s="17" t="s">
        <v>181</v>
      </c>
      <c r="B150" s="18" t="s">
        <v>364</v>
      </c>
      <c r="C150" s="19">
        <v>781200</v>
      </c>
      <c r="D150" s="46">
        <v>781200</v>
      </c>
      <c r="E150" s="47" t="str">
        <f t="shared" si="2"/>
        <v>-</v>
      </c>
    </row>
    <row r="151" spans="1:5" ht="13.2" x14ac:dyDescent="0.25">
      <c r="A151" s="17" t="s">
        <v>182</v>
      </c>
      <c r="B151" s="18" t="s">
        <v>365</v>
      </c>
      <c r="C151" s="19">
        <v>781200</v>
      </c>
      <c r="D151" s="46">
        <v>781200</v>
      </c>
      <c r="E151" s="47" t="str">
        <f t="shared" si="2"/>
        <v>-</v>
      </c>
    </row>
    <row r="152" spans="1:5" ht="13.2" x14ac:dyDescent="0.25">
      <c r="A152" s="17" t="s">
        <v>183</v>
      </c>
      <c r="B152" s="18" t="s">
        <v>366</v>
      </c>
      <c r="C152" s="19">
        <v>600000</v>
      </c>
      <c r="D152" s="46">
        <v>600000</v>
      </c>
      <c r="E152" s="47" t="str">
        <f t="shared" si="2"/>
        <v>-</v>
      </c>
    </row>
    <row r="153" spans="1:5" ht="31.2" x14ac:dyDescent="0.25">
      <c r="A153" s="17" t="s">
        <v>184</v>
      </c>
      <c r="B153" s="18" t="s">
        <v>367</v>
      </c>
      <c r="C153" s="19">
        <v>181200</v>
      </c>
      <c r="D153" s="46">
        <v>181200</v>
      </c>
      <c r="E153" s="47" t="str">
        <f t="shared" si="2"/>
        <v>-</v>
      </c>
    </row>
    <row r="154" spans="1:5" ht="21" x14ac:dyDescent="0.25">
      <c r="A154" s="17" t="s">
        <v>190</v>
      </c>
      <c r="B154" s="18" t="s">
        <v>368</v>
      </c>
      <c r="C154" s="19">
        <v>106759816.76000001</v>
      </c>
      <c r="D154" s="46">
        <v>105439680.59</v>
      </c>
      <c r="E154" s="47">
        <f t="shared" si="2"/>
        <v>1320136.1700000018</v>
      </c>
    </row>
    <row r="155" spans="1:5" ht="21" x14ac:dyDescent="0.25">
      <c r="A155" s="17" t="s">
        <v>191</v>
      </c>
      <c r="B155" s="18" t="s">
        <v>369</v>
      </c>
      <c r="C155" s="19">
        <v>106759816.76000001</v>
      </c>
      <c r="D155" s="46">
        <v>105439680.59</v>
      </c>
      <c r="E155" s="47">
        <f t="shared" si="2"/>
        <v>1320136.1700000018</v>
      </c>
    </row>
    <row r="156" spans="1:5" ht="21" x14ac:dyDescent="0.25">
      <c r="A156" s="17" t="s">
        <v>192</v>
      </c>
      <c r="B156" s="18" t="s">
        <v>370</v>
      </c>
      <c r="C156" s="19">
        <v>69044</v>
      </c>
      <c r="D156" s="46">
        <v>69044</v>
      </c>
      <c r="E156" s="47" t="str">
        <f t="shared" si="2"/>
        <v>-</v>
      </c>
    </row>
    <row r="157" spans="1:5" ht="13.2" x14ac:dyDescent="0.25">
      <c r="A157" s="17" t="s">
        <v>193</v>
      </c>
      <c r="B157" s="18" t="s">
        <v>371</v>
      </c>
      <c r="C157" s="19">
        <v>85648519.799999997</v>
      </c>
      <c r="D157" s="46">
        <v>84340273.930000007</v>
      </c>
      <c r="E157" s="47">
        <f t="shared" si="2"/>
        <v>1308245.8699999899</v>
      </c>
    </row>
    <row r="158" spans="1:5" ht="13.2" x14ac:dyDescent="0.25">
      <c r="A158" s="17" t="s">
        <v>194</v>
      </c>
      <c r="B158" s="18" t="s">
        <v>372</v>
      </c>
      <c r="C158" s="19">
        <v>21042252.960000001</v>
      </c>
      <c r="D158" s="46">
        <v>21030362.66</v>
      </c>
      <c r="E158" s="47">
        <f t="shared" si="2"/>
        <v>11890.300000000745</v>
      </c>
    </row>
    <row r="159" spans="1:5" ht="21" x14ac:dyDescent="0.25">
      <c r="A159" s="17" t="s">
        <v>197</v>
      </c>
      <c r="B159" s="18" t="s">
        <v>373</v>
      </c>
      <c r="C159" s="19">
        <v>2400000</v>
      </c>
      <c r="D159" s="46">
        <v>2396297.7999999998</v>
      </c>
      <c r="E159" s="47">
        <f t="shared" si="2"/>
        <v>3702.2000000001863</v>
      </c>
    </row>
    <row r="160" spans="1:5" ht="13.2" x14ac:dyDescent="0.25">
      <c r="A160" s="17" t="s">
        <v>198</v>
      </c>
      <c r="B160" s="18" t="s">
        <v>374</v>
      </c>
      <c r="C160" s="19">
        <v>2400000</v>
      </c>
      <c r="D160" s="46">
        <v>2396297.7999999998</v>
      </c>
      <c r="E160" s="47">
        <f t="shared" si="2"/>
        <v>3702.2000000001863</v>
      </c>
    </row>
    <row r="161" spans="1:5" ht="21" x14ac:dyDescent="0.25">
      <c r="A161" s="17" t="s">
        <v>199</v>
      </c>
      <c r="B161" s="18" t="s">
        <v>375</v>
      </c>
      <c r="C161" s="19">
        <v>2400000</v>
      </c>
      <c r="D161" s="46">
        <v>2396297.7999999998</v>
      </c>
      <c r="E161" s="47">
        <f t="shared" si="2"/>
        <v>3702.2000000001863</v>
      </c>
    </row>
    <row r="162" spans="1:5" ht="13.2" x14ac:dyDescent="0.25">
      <c r="A162" s="17" t="s">
        <v>202</v>
      </c>
      <c r="B162" s="18" t="s">
        <v>376</v>
      </c>
      <c r="C162" s="19">
        <v>8231578.3600000003</v>
      </c>
      <c r="D162" s="46">
        <v>7482847</v>
      </c>
      <c r="E162" s="47">
        <f t="shared" si="2"/>
        <v>748731.36000000034</v>
      </c>
    </row>
    <row r="163" spans="1:5" ht="31.2" x14ac:dyDescent="0.25">
      <c r="A163" s="17" t="s">
        <v>339</v>
      </c>
      <c r="B163" s="18" t="s">
        <v>377</v>
      </c>
      <c r="C163" s="19">
        <v>8231578.3600000003</v>
      </c>
      <c r="D163" s="46">
        <v>7482847</v>
      </c>
      <c r="E163" s="47">
        <f t="shared" si="2"/>
        <v>748731.36000000034</v>
      </c>
    </row>
    <row r="164" spans="1:5" ht="41.4" x14ac:dyDescent="0.25">
      <c r="A164" s="17" t="s">
        <v>378</v>
      </c>
      <c r="B164" s="18" t="s">
        <v>379</v>
      </c>
      <c r="C164" s="19">
        <v>8231578.3600000003</v>
      </c>
      <c r="D164" s="46">
        <v>7482847</v>
      </c>
      <c r="E164" s="47">
        <f t="shared" si="2"/>
        <v>748731.36000000034</v>
      </c>
    </row>
    <row r="165" spans="1:5" ht="13.2" x14ac:dyDescent="0.25">
      <c r="A165" s="41" t="s">
        <v>380</v>
      </c>
      <c r="B165" s="42" t="s">
        <v>381</v>
      </c>
      <c r="C165" s="43">
        <v>7338270.5599999996</v>
      </c>
      <c r="D165" s="44">
        <v>7338270.5599999996</v>
      </c>
      <c r="E165" s="45" t="str">
        <f t="shared" si="2"/>
        <v>-</v>
      </c>
    </row>
    <row r="166" spans="1:5" ht="21" x14ac:dyDescent="0.25">
      <c r="A166" s="17" t="s">
        <v>190</v>
      </c>
      <c r="B166" s="18" t="s">
        <v>382</v>
      </c>
      <c r="C166" s="19">
        <v>753370.56</v>
      </c>
      <c r="D166" s="46">
        <v>753370.56</v>
      </c>
      <c r="E166" s="47" t="str">
        <f t="shared" si="2"/>
        <v>-</v>
      </c>
    </row>
    <row r="167" spans="1:5" ht="21" x14ac:dyDescent="0.25">
      <c r="A167" s="17" t="s">
        <v>191</v>
      </c>
      <c r="B167" s="18" t="s">
        <v>383</v>
      </c>
      <c r="C167" s="19">
        <v>753370.56</v>
      </c>
      <c r="D167" s="46">
        <v>753370.56</v>
      </c>
      <c r="E167" s="47" t="str">
        <f t="shared" si="2"/>
        <v>-</v>
      </c>
    </row>
    <row r="168" spans="1:5" ht="13.2" x14ac:dyDescent="0.25">
      <c r="A168" s="17" t="s">
        <v>193</v>
      </c>
      <c r="B168" s="18" t="s">
        <v>384</v>
      </c>
      <c r="C168" s="19">
        <v>753370.56</v>
      </c>
      <c r="D168" s="46">
        <v>753370.56</v>
      </c>
      <c r="E168" s="47" t="str">
        <f t="shared" si="2"/>
        <v>-</v>
      </c>
    </row>
    <row r="169" spans="1:5" ht="13.2" x14ac:dyDescent="0.25">
      <c r="A169" s="17" t="s">
        <v>202</v>
      </c>
      <c r="B169" s="18" t="s">
        <v>385</v>
      </c>
      <c r="C169" s="19">
        <v>6584900</v>
      </c>
      <c r="D169" s="46">
        <v>6584900</v>
      </c>
      <c r="E169" s="47" t="str">
        <f t="shared" si="2"/>
        <v>-</v>
      </c>
    </row>
    <row r="170" spans="1:5" ht="31.2" x14ac:dyDescent="0.25">
      <c r="A170" s="17" t="s">
        <v>339</v>
      </c>
      <c r="B170" s="18" t="s">
        <v>386</v>
      </c>
      <c r="C170" s="19">
        <v>6584900</v>
      </c>
      <c r="D170" s="46">
        <v>6584900</v>
      </c>
      <c r="E170" s="47" t="str">
        <f t="shared" si="2"/>
        <v>-</v>
      </c>
    </row>
    <row r="171" spans="1:5" ht="41.4" x14ac:dyDescent="0.25">
      <c r="A171" s="17" t="s">
        <v>378</v>
      </c>
      <c r="B171" s="18" t="s">
        <v>387</v>
      </c>
      <c r="C171" s="19">
        <v>6584900</v>
      </c>
      <c r="D171" s="46">
        <v>6584900</v>
      </c>
      <c r="E171" s="47" t="str">
        <f t="shared" si="2"/>
        <v>-</v>
      </c>
    </row>
    <row r="172" spans="1:5" ht="13.2" x14ac:dyDescent="0.25">
      <c r="A172" s="41" t="s">
        <v>388</v>
      </c>
      <c r="B172" s="42" t="s">
        <v>389</v>
      </c>
      <c r="C172" s="43">
        <v>2466678.36</v>
      </c>
      <c r="D172" s="44">
        <v>1483149.02</v>
      </c>
      <c r="E172" s="45">
        <f t="shared" si="2"/>
        <v>983529.33999999985</v>
      </c>
    </row>
    <row r="173" spans="1:5" ht="21" x14ac:dyDescent="0.25">
      <c r="A173" s="17" t="s">
        <v>190</v>
      </c>
      <c r="B173" s="18" t="s">
        <v>390</v>
      </c>
      <c r="C173" s="19">
        <v>820000</v>
      </c>
      <c r="D173" s="46">
        <v>585202.02</v>
      </c>
      <c r="E173" s="47">
        <f t="shared" si="2"/>
        <v>234797.97999999998</v>
      </c>
    </row>
    <row r="174" spans="1:5" ht="21" x14ac:dyDescent="0.25">
      <c r="A174" s="17" t="s">
        <v>191</v>
      </c>
      <c r="B174" s="18" t="s">
        <v>391</v>
      </c>
      <c r="C174" s="19">
        <v>820000</v>
      </c>
      <c r="D174" s="46">
        <v>585202.02</v>
      </c>
      <c r="E174" s="47">
        <f t="shared" si="2"/>
        <v>234797.97999999998</v>
      </c>
    </row>
    <row r="175" spans="1:5" ht="13.2" x14ac:dyDescent="0.25">
      <c r="A175" s="17" t="s">
        <v>193</v>
      </c>
      <c r="B175" s="18" t="s">
        <v>392</v>
      </c>
      <c r="C175" s="19">
        <v>820000</v>
      </c>
      <c r="D175" s="46">
        <v>585202.02</v>
      </c>
      <c r="E175" s="47">
        <f t="shared" si="2"/>
        <v>234797.97999999998</v>
      </c>
    </row>
    <row r="176" spans="1:5" ht="13.2" x14ac:dyDescent="0.25">
      <c r="A176" s="17" t="s">
        <v>202</v>
      </c>
      <c r="B176" s="18" t="s">
        <v>393</v>
      </c>
      <c r="C176" s="19">
        <v>1646678.36</v>
      </c>
      <c r="D176" s="46">
        <v>897947</v>
      </c>
      <c r="E176" s="47">
        <f t="shared" si="2"/>
        <v>748731.3600000001</v>
      </c>
    </row>
    <row r="177" spans="1:5" ht="31.2" x14ac:dyDescent="0.25">
      <c r="A177" s="17" t="s">
        <v>339</v>
      </c>
      <c r="B177" s="18" t="s">
        <v>394</v>
      </c>
      <c r="C177" s="19">
        <v>1646678.36</v>
      </c>
      <c r="D177" s="46">
        <v>897947</v>
      </c>
      <c r="E177" s="47">
        <f t="shared" si="2"/>
        <v>748731.3600000001</v>
      </c>
    </row>
    <row r="178" spans="1:5" ht="41.4" x14ac:dyDescent="0.25">
      <c r="A178" s="17" t="s">
        <v>378</v>
      </c>
      <c r="B178" s="18" t="s">
        <v>395</v>
      </c>
      <c r="C178" s="19">
        <v>1646678.36</v>
      </c>
      <c r="D178" s="46">
        <v>897947</v>
      </c>
      <c r="E178" s="47">
        <f t="shared" ref="E178:E241" si="3">IF(OR(C178="-",IF(D178="-",0,D178)&gt;=IF(C178="-",0,C178)),"-",IF(C178="-",0,C178)-IF(D178="-",0,D178))</f>
        <v>748731.3600000001</v>
      </c>
    </row>
    <row r="179" spans="1:5" ht="13.2" x14ac:dyDescent="0.25">
      <c r="A179" s="41" t="s">
        <v>396</v>
      </c>
      <c r="B179" s="42" t="s">
        <v>397</v>
      </c>
      <c r="C179" s="43">
        <v>108367646.2</v>
      </c>
      <c r="D179" s="44">
        <v>107278605.81</v>
      </c>
      <c r="E179" s="45">
        <f t="shared" si="3"/>
        <v>1089040.3900000006</v>
      </c>
    </row>
    <row r="180" spans="1:5" ht="41.4" x14ac:dyDescent="0.25">
      <c r="A180" s="17" t="s">
        <v>181</v>
      </c>
      <c r="B180" s="18" t="s">
        <v>398</v>
      </c>
      <c r="C180" s="19">
        <v>781200</v>
      </c>
      <c r="D180" s="46">
        <v>781200</v>
      </c>
      <c r="E180" s="47" t="str">
        <f t="shared" si="3"/>
        <v>-</v>
      </c>
    </row>
    <row r="181" spans="1:5" ht="13.2" x14ac:dyDescent="0.25">
      <c r="A181" s="17" t="s">
        <v>182</v>
      </c>
      <c r="B181" s="18" t="s">
        <v>399</v>
      </c>
      <c r="C181" s="19">
        <v>781200</v>
      </c>
      <c r="D181" s="46">
        <v>781200</v>
      </c>
      <c r="E181" s="47" t="str">
        <f t="shared" si="3"/>
        <v>-</v>
      </c>
    </row>
    <row r="182" spans="1:5" ht="13.2" x14ac:dyDescent="0.25">
      <c r="A182" s="17" t="s">
        <v>183</v>
      </c>
      <c r="B182" s="18" t="s">
        <v>400</v>
      </c>
      <c r="C182" s="19">
        <v>600000</v>
      </c>
      <c r="D182" s="46">
        <v>600000</v>
      </c>
      <c r="E182" s="47" t="str">
        <f t="shared" si="3"/>
        <v>-</v>
      </c>
    </row>
    <row r="183" spans="1:5" ht="31.2" x14ac:dyDescent="0.25">
      <c r="A183" s="17" t="s">
        <v>184</v>
      </c>
      <c r="B183" s="18" t="s">
        <v>401</v>
      </c>
      <c r="C183" s="19">
        <v>181200</v>
      </c>
      <c r="D183" s="46">
        <v>181200</v>
      </c>
      <c r="E183" s="47" t="str">
        <f t="shared" si="3"/>
        <v>-</v>
      </c>
    </row>
    <row r="184" spans="1:5" ht="21" x14ac:dyDescent="0.25">
      <c r="A184" s="17" t="s">
        <v>190</v>
      </c>
      <c r="B184" s="18" t="s">
        <v>402</v>
      </c>
      <c r="C184" s="19">
        <v>105186446.2</v>
      </c>
      <c r="D184" s="46">
        <v>104101108.01000001</v>
      </c>
      <c r="E184" s="47">
        <f t="shared" si="3"/>
        <v>1085338.1899999976</v>
      </c>
    </row>
    <row r="185" spans="1:5" ht="21" x14ac:dyDescent="0.25">
      <c r="A185" s="17" t="s">
        <v>191</v>
      </c>
      <c r="B185" s="18" t="s">
        <v>403</v>
      </c>
      <c r="C185" s="19">
        <v>105186446.2</v>
      </c>
      <c r="D185" s="46">
        <v>104101108.01000001</v>
      </c>
      <c r="E185" s="47">
        <f t="shared" si="3"/>
        <v>1085338.1899999976</v>
      </c>
    </row>
    <row r="186" spans="1:5" ht="21" x14ac:dyDescent="0.25">
      <c r="A186" s="17" t="s">
        <v>192</v>
      </c>
      <c r="B186" s="18" t="s">
        <v>404</v>
      </c>
      <c r="C186" s="19">
        <v>69044</v>
      </c>
      <c r="D186" s="46">
        <v>69044</v>
      </c>
      <c r="E186" s="47" t="str">
        <f t="shared" si="3"/>
        <v>-</v>
      </c>
    </row>
    <row r="187" spans="1:5" ht="13.2" x14ac:dyDescent="0.25">
      <c r="A187" s="17" t="s">
        <v>193</v>
      </c>
      <c r="B187" s="18" t="s">
        <v>405</v>
      </c>
      <c r="C187" s="19">
        <v>84075149.239999995</v>
      </c>
      <c r="D187" s="46">
        <v>83001701.349999994</v>
      </c>
      <c r="E187" s="47">
        <f t="shared" si="3"/>
        <v>1073447.8900000006</v>
      </c>
    </row>
    <row r="188" spans="1:5" ht="13.2" x14ac:dyDescent="0.25">
      <c r="A188" s="17" t="s">
        <v>194</v>
      </c>
      <c r="B188" s="18" t="s">
        <v>406</v>
      </c>
      <c r="C188" s="19">
        <v>21042252.960000001</v>
      </c>
      <c r="D188" s="46">
        <v>21030362.66</v>
      </c>
      <c r="E188" s="47">
        <f t="shared" si="3"/>
        <v>11890.300000000745</v>
      </c>
    </row>
    <row r="189" spans="1:5" ht="21" x14ac:dyDescent="0.25">
      <c r="A189" s="17" t="s">
        <v>197</v>
      </c>
      <c r="B189" s="18" t="s">
        <v>407</v>
      </c>
      <c r="C189" s="19">
        <v>2400000</v>
      </c>
      <c r="D189" s="46">
        <v>2396297.7999999998</v>
      </c>
      <c r="E189" s="47">
        <f t="shared" si="3"/>
        <v>3702.2000000001863</v>
      </c>
    </row>
    <row r="190" spans="1:5" ht="13.2" x14ac:dyDescent="0.25">
      <c r="A190" s="17" t="s">
        <v>198</v>
      </c>
      <c r="B190" s="18" t="s">
        <v>408</v>
      </c>
      <c r="C190" s="19">
        <v>2400000</v>
      </c>
      <c r="D190" s="46">
        <v>2396297.7999999998</v>
      </c>
      <c r="E190" s="47">
        <f t="shared" si="3"/>
        <v>3702.2000000001863</v>
      </c>
    </row>
    <row r="191" spans="1:5" ht="21" x14ac:dyDescent="0.25">
      <c r="A191" s="17" t="s">
        <v>199</v>
      </c>
      <c r="B191" s="18" t="s">
        <v>409</v>
      </c>
      <c r="C191" s="19">
        <v>2400000</v>
      </c>
      <c r="D191" s="46">
        <v>2396297.7999999998</v>
      </c>
      <c r="E191" s="47">
        <f t="shared" si="3"/>
        <v>3702.2000000001863</v>
      </c>
    </row>
    <row r="192" spans="1:5" ht="13.2" x14ac:dyDescent="0.25">
      <c r="A192" s="41" t="s">
        <v>410</v>
      </c>
      <c r="B192" s="42" t="s">
        <v>411</v>
      </c>
      <c r="C192" s="43">
        <v>3050000</v>
      </c>
      <c r="D192" s="44">
        <v>3050000</v>
      </c>
      <c r="E192" s="45" t="str">
        <f t="shared" si="3"/>
        <v>-</v>
      </c>
    </row>
    <row r="193" spans="1:5" ht="21" x14ac:dyDescent="0.25">
      <c r="A193" s="17" t="s">
        <v>412</v>
      </c>
      <c r="B193" s="18" t="s">
        <v>413</v>
      </c>
      <c r="C193" s="19">
        <v>3050000</v>
      </c>
      <c r="D193" s="46">
        <v>3050000</v>
      </c>
      <c r="E193" s="47" t="str">
        <f t="shared" si="3"/>
        <v>-</v>
      </c>
    </row>
    <row r="194" spans="1:5" ht="13.2" x14ac:dyDescent="0.25">
      <c r="A194" s="17" t="s">
        <v>414</v>
      </c>
      <c r="B194" s="18" t="s">
        <v>415</v>
      </c>
      <c r="C194" s="19">
        <v>3050000</v>
      </c>
      <c r="D194" s="46">
        <v>3050000</v>
      </c>
      <c r="E194" s="47" t="str">
        <f t="shared" si="3"/>
        <v>-</v>
      </c>
    </row>
    <row r="195" spans="1:5" ht="41.4" x14ac:dyDescent="0.25">
      <c r="A195" s="17" t="s">
        <v>416</v>
      </c>
      <c r="B195" s="18" t="s">
        <v>417</v>
      </c>
      <c r="C195" s="19">
        <v>3050000</v>
      </c>
      <c r="D195" s="46">
        <v>3050000</v>
      </c>
      <c r="E195" s="47" t="str">
        <f t="shared" si="3"/>
        <v>-</v>
      </c>
    </row>
    <row r="196" spans="1:5" ht="13.2" x14ac:dyDescent="0.25">
      <c r="A196" s="41" t="s">
        <v>418</v>
      </c>
      <c r="B196" s="42" t="s">
        <v>419</v>
      </c>
      <c r="C196" s="43">
        <v>3050000</v>
      </c>
      <c r="D196" s="44">
        <v>3050000</v>
      </c>
      <c r="E196" s="45" t="str">
        <f t="shared" si="3"/>
        <v>-</v>
      </c>
    </row>
    <row r="197" spans="1:5" ht="21" x14ac:dyDescent="0.25">
      <c r="A197" s="17" t="s">
        <v>412</v>
      </c>
      <c r="B197" s="18" t="s">
        <v>420</v>
      </c>
      <c r="C197" s="19">
        <v>3050000</v>
      </c>
      <c r="D197" s="46">
        <v>3050000</v>
      </c>
      <c r="E197" s="47" t="str">
        <f t="shared" si="3"/>
        <v>-</v>
      </c>
    </row>
    <row r="198" spans="1:5" ht="13.2" x14ac:dyDescent="0.25">
      <c r="A198" s="17" t="s">
        <v>414</v>
      </c>
      <c r="B198" s="18" t="s">
        <v>421</v>
      </c>
      <c r="C198" s="19">
        <v>3050000</v>
      </c>
      <c r="D198" s="46">
        <v>3050000</v>
      </c>
      <c r="E198" s="47" t="str">
        <f t="shared" si="3"/>
        <v>-</v>
      </c>
    </row>
    <row r="199" spans="1:5" ht="41.4" x14ac:dyDescent="0.25">
      <c r="A199" s="17" t="s">
        <v>416</v>
      </c>
      <c r="B199" s="18" t="s">
        <v>422</v>
      </c>
      <c r="C199" s="19">
        <v>3050000</v>
      </c>
      <c r="D199" s="46">
        <v>3050000</v>
      </c>
      <c r="E199" s="47" t="str">
        <f t="shared" si="3"/>
        <v>-</v>
      </c>
    </row>
    <row r="200" spans="1:5" ht="13.2" x14ac:dyDescent="0.25">
      <c r="A200" s="41" t="s">
        <v>423</v>
      </c>
      <c r="B200" s="42" t="s">
        <v>424</v>
      </c>
      <c r="C200" s="43">
        <v>26467000.390000001</v>
      </c>
      <c r="D200" s="44">
        <v>26467000.390000001</v>
      </c>
      <c r="E200" s="45" t="str">
        <f t="shared" si="3"/>
        <v>-</v>
      </c>
    </row>
    <row r="201" spans="1:5" ht="21" x14ac:dyDescent="0.25">
      <c r="A201" s="17" t="s">
        <v>412</v>
      </c>
      <c r="B201" s="18" t="s">
        <v>425</v>
      </c>
      <c r="C201" s="19">
        <v>26467000.390000001</v>
      </c>
      <c r="D201" s="46">
        <v>26467000.390000001</v>
      </c>
      <c r="E201" s="47" t="str">
        <f t="shared" si="3"/>
        <v>-</v>
      </c>
    </row>
    <row r="202" spans="1:5" ht="13.2" x14ac:dyDescent="0.25">
      <c r="A202" s="17" t="s">
        <v>414</v>
      </c>
      <c r="B202" s="18" t="s">
        <v>426</v>
      </c>
      <c r="C202" s="19">
        <v>26467000.390000001</v>
      </c>
      <c r="D202" s="46">
        <v>26467000.390000001</v>
      </c>
      <c r="E202" s="47" t="str">
        <f t="shared" si="3"/>
        <v>-</v>
      </c>
    </row>
    <row r="203" spans="1:5" ht="41.4" x14ac:dyDescent="0.25">
      <c r="A203" s="17" t="s">
        <v>416</v>
      </c>
      <c r="B203" s="18" t="s">
        <v>427</v>
      </c>
      <c r="C203" s="19">
        <v>26467000.390000001</v>
      </c>
      <c r="D203" s="46">
        <v>26467000.390000001</v>
      </c>
      <c r="E203" s="47" t="str">
        <f t="shared" si="3"/>
        <v>-</v>
      </c>
    </row>
    <row r="204" spans="1:5" ht="13.2" x14ac:dyDescent="0.25">
      <c r="A204" s="41" t="s">
        <v>428</v>
      </c>
      <c r="B204" s="42" t="s">
        <v>429</v>
      </c>
      <c r="C204" s="43">
        <v>26467000.390000001</v>
      </c>
      <c r="D204" s="44">
        <v>26467000.390000001</v>
      </c>
      <c r="E204" s="45" t="str">
        <f t="shared" si="3"/>
        <v>-</v>
      </c>
    </row>
    <row r="205" spans="1:5" ht="21" x14ac:dyDescent="0.25">
      <c r="A205" s="17" t="s">
        <v>412</v>
      </c>
      <c r="B205" s="18" t="s">
        <v>430</v>
      </c>
      <c r="C205" s="19">
        <v>26467000.390000001</v>
      </c>
      <c r="D205" s="46">
        <v>26467000.390000001</v>
      </c>
      <c r="E205" s="47" t="str">
        <f t="shared" si="3"/>
        <v>-</v>
      </c>
    </row>
    <row r="206" spans="1:5" ht="13.2" x14ac:dyDescent="0.25">
      <c r="A206" s="17" t="s">
        <v>414</v>
      </c>
      <c r="B206" s="18" t="s">
        <v>431</v>
      </c>
      <c r="C206" s="19">
        <v>26467000.390000001</v>
      </c>
      <c r="D206" s="46">
        <v>26467000.390000001</v>
      </c>
      <c r="E206" s="47" t="str">
        <f t="shared" si="3"/>
        <v>-</v>
      </c>
    </row>
    <row r="207" spans="1:5" ht="41.4" x14ac:dyDescent="0.25">
      <c r="A207" s="17" t="s">
        <v>416</v>
      </c>
      <c r="B207" s="18" t="s">
        <v>432</v>
      </c>
      <c r="C207" s="19">
        <v>26467000.390000001</v>
      </c>
      <c r="D207" s="46">
        <v>26467000.390000001</v>
      </c>
      <c r="E207" s="47" t="str">
        <f t="shared" si="3"/>
        <v>-</v>
      </c>
    </row>
    <row r="208" spans="1:5" ht="13.2" x14ac:dyDescent="0.25">
      <c r="A208" s="41" t="s">
        <v>433</v>
      </c>
      <c r="B208" s="42" t="s">
        <v>434</v>
      </c>
      <c r="C208" s="43">
        <v>7743300</v>
      </c>
      <c r="D208" s="44">
        <v>7578616</v>
      </c>
      <c r="E208" s="45">
        <f t="shared" si="3"/>
        <v>164684</v>
      </c>
    </row>
    <row r="209" spans="1:5" ht="13.2" x14ac:dyDescent="0.25">
      <c r="A209" s="17" t="s">
        <v>195</v>
      </c>
      <c r="B209" s="18" t="s">
        <v>435</v>
      </c>
      <c r="C209" s="19">
        <v>7743300</v>
      </c>
      <c r="D209" s="46">
        <v>7578616</v>
      </c>
      <c r="E209" s="47">
        <f t="shared" si="3"/>
        <v>164684</v>
      </c>
    </row>
    <row r="210" spans="1:5" ht="13.2" x14ac:dyDescent="0.25">
      <c r="A210" s="17" t="s">
        <v>436</v>
      </c>
      <c r="B210" s="18" t="s">
        <v>437</v>
      </c>
      <c r="C210" s="19">
        <v>4543300</v>
      </c>
      <c r="D210" s="46">
        <v>4526216</v>
      </c>
      <c r="E210" s="47">
        <f t="shared" si="3"/>
        <v>17084</v>
      </c>
    </row>
    <row r="211" spans="1:5" ht="13.2" x14ac:dyDescent="0.25">
      <c r="A211" s="17" t="s">
        <v>438</v>
      </c>
      <c r="B211" s="18" t="s">
        <v>439</v>
      </c>
      <c r="C211" s="19">
        <v>4543300</v>
      </c>
      <c r="D211" s="46">
        <v>4526216</v>
      </c>
      <c r="E211" s="47">
        <f t="shared" si="3"/>
        <v>17084</v>
      </c>
    </row>
    <row r="212" spans="1:5" ht="21" x14ac:dyDescent="0.25">
      <c r="A212" s="17" t="s">
        <v>440</v>
      </c>
      <c r="B212" s="18" t="s">
        <v>441</v>
      </c>
      <c r="C212" s="19">
        <v>3200000</v>
      </c>
      <c r="D212" s="46">
        <v>3052400</v>
      </c>
      <c r="E212" s="47">
        <f t="shared" si="3"/>
        <v>147600</v>
      </c>
    </row>
    <row r="213" spans="1:5" ht="21" x14ac:dyDescent="0.25">
      <c r="A213" s="17" t="s">
        <v>442</v>
      </c>
      <c r="B213" s="18" t="s">
        <v>443</v>
      </c>
      <c r="C213" s="19">
        <v>2210000</v>
      </c>
      <c r="D213" s="46">
        <v>2088000</v>
      </c>
      <c r="E213" s="47">
        <f t="shared" si="3"/>
        <v>122000</v>
      </c>
    </row>
    <row r="214" spans="1:5" ht="21" x14ac:dyDescent="0.25">
      <c r="A214" s="17" t="s">
        <v>444</v>
      </c>
      <c r="B214" s="18" t="s">
        <v>445</v>
      </c>
      <c r="C214" s="19">
        <v>990000</v>
      </c>
      <c r="D214" s="46">
        <v>964400</v>
      </c>
      <c r="E214" s="47">
        <f t="shared" si="3"/>
        <v>25600</v>
      </c>
    </row>
    <row r="215" spans="1:5" ht="13.2" x14ac:dyDescent="0.25">
      <c r="A215" s="41" t="s">
        <v>446</v>
      </c>
      <c r="B215" s="42" t="s">
        <v>447</v>
      </c>
      <c r="C215" s="43">
        <v>4543300</v>
      </c>
      <c r="D215" s="44">
        <v>4526216</v>
      </c>
      <c r="E215" s="45">
        <f t="shared" si="3"/>
        <v>17084</v>
      </c>
    </row>
    <row r="216" spans="1:5" ht="13.2" x14ac:dyDescent="0.25">
      <c r="A216" s="17" t="s">
        <v>195</v>
      </c>
      <c r="B216" s="18" t="s">
        <v>448</v>
      </c>
      <c r="C216" s="19">
        <v>4543300</v>
      </c>
      <c r="D216" s="46">
        <v>4526216</v>
      </c>
      <c r="E216" s="47">
        <f t="shared" si="3"/>
        <v>17084</v>
      </c>
    </row>
    <row r="217" spans="1:5" ht="13.2" x14ac:dyDescent="0.25">
      <c r="A217" s="17" t="s">
        <v>436</v>
      </c>
      <c r="B217" s="18" t="s">
        <v>449</v>
      </c>
      <c r="C217" s="19">
        <v>4543300</v>
      </c>
      <c r="D217" s="46">
        <v>4526216</v>
      </c>
      <c r="E217" s="47">
        <f t="shared" si="3"/>
        <v>17084</v>
      </c>
    </row>
    <row r="218" spans="1:5" ht="13.2" x14ac:dyDescent="0.25">
      <c r="A218" s="17" t="s">
        <v>438</v>
      </c>
      <c r="B218" s="18" t="s">
        <v>450</v>
      </c>
      <c r="C218" s="19">
        <v>4543300</v>
      </c>
      <c r="D218" s="46">
        <v>4526216</v>
      </c>
      <c r="E218" s="47">
        <f t="shared" si="3"/>
        <v>17084</v>
      </c>
    </row>
    <row r="219" spans="1:5" ht="13.2" x14ac:dyDescent="0.25">
      <c r="A219" s="41" t="s">
        <v>451</v>
      </c>
      <c r="B219" s="42" t="s">
        <v>452</v>
      </c>
      <c r="C219" s="43">
        <v>3200000</v>
      </c>
      <c r="D219" s="44">
        <v>3052400</v>
      </c>
      <c r="E219" s="45">
        <f t="shared" si="3"/>
        <v>147600</v>
      </c>
    </row>
    <row r="220" spans="1:5" ht="13.2" x14ac:dyDescent="0.25">
      <c r="A220" s="17" t="s">
        <v>195</v>
      </c>
      <c r="B220" s="18" t="s">
        <v>453</v>
      </c>
      <c r="C220" s="19">
        <v>3200000</v>
      </c>
      <c r="D220" s="46">
        <v>3052400</v>
      </c>
      <c r="E220" s="47">
        <f t="shared" si="3"/>
        <v>147600</v>
      </c>
    </row>
    <row r="221" spans="1:5" ht="21" x14ac:dyDescent="0.25">
      <c r="A221" s="17" t="s">
        <v>440</v>
      </c>
      <c r="B221" s="18" t="s">
        <v>454</v>
      </c>
      <c r="C221" s="19">
        <v>3200000</v>
      </c>
      <c r="D221" s="46">
        <v>3052400</v>
      </c>
      <c r="E221" s="47">
        <f t="shared" si="3"/>
        <v>147600</v>
      </c>
    </row>
    <row r="222" spans="1:5" ht="21" x14ac:dyDescent="0.25">
      <c r="A222" s="17" t="s">
        <v>442</v>
      </c>
      <c r="B222" s="18" t="s">
        <v>455</v>
      </c>
      <c r="C222" s="19">
        <v>2210000</v>
      </c>
      <c r="D222" s="46">
        <v>2088000</v>
      </c>
      <c r="E222" s="47">
        <f t="shared" si="3"/>
        <v>122000</v>
      </c>
    </row>
    <row r="223" spans="1:5" ht="21" x14ac:dyDescent="0.25">
      <c r="A223" s="17" t="s">
        <v>444</v>
      </c>
      <c r="B223" s="18" t="s">
        <v>456</v>
      </c>
      <c r="C223" s="19">
        <v>990000</v>
      </c>
      <c r="D223" s="46">
        <v>964400</v>
      </c>
      <c r="E223" s="47">
        <f t="shared" si="3"/>
        <v>25600</v>
      </c>
    </row>
    <row r="224" spans="1:5" ht="13.2" x14ac:dyDescent="0.25">
      <c r="A224" s="41" t="s">
        <v>457</v>
      </c>
      <c r="B224" s="42" t="s">
        <v>458</v>
      </c>
      <c r="C224" s="43">
        <v>2360000</v>
      </c>
      <c r="D224" s="44">
        <v>2342168</v>
      </c>
      <c r="E224" s="45">
        <f t="shared" si="3"/>
        <v>17832</v>
      </c>
    </row>
    <row r="225" spans="1:5" ht="21" x14ac:dyDescent="0.25">
      <c r="A225" s="17" t="s">
        <v>190</v>
      </c>
      <c r="B225" s="18" t="s">
        <v>459</v>
      </c>
      <c r="C225" s="19">
        <v>2360000</v>
      </c>
      <c r="D225" s="46">
        <v>2342168</v>
      </c>
      <c r="E225" s="47">
        <f t="shared" si="3"/>
        <v>17832</v>
      </c>
    </row>
    <row r="226" spans="1:5" ht="21" x14ac:dyDescent="0.25">
      <c r="A226" s="17" t="s">
        <v>191</v>
      </c>
      <c r="B226" s="18" t="s">
        <v>460</v>
      </c>
      <c r="C226" s="19">
        <v>2360000</v>
      </c>
      <c r="D226" s="46">
        <v>2342168</v>
      </c>
      <c r="E226" s="47">
        <f t="shared" si="3"/>
        <v>17832</v>
      </c>
    </row>
    <row r="227" spans="1:5" ht="13.2" x14ac:dyDescent="0.25">
      <c r="A227" s="17" t="s">
        <v>193</v>
      </c>
      <c r="B227" s="18" t="s">
        <v>461</v>
      </c>
      <c r="C227" s="19">
        <v>2360000</v>
      </c>
      <c r="D227" s="46">
        <v>2342168</v>
      </c>
      <c r="E227" s="47">
        <f t="shared" si="3"/>
        <v>17832</v>
      </c>
    </row>
    <row r="228" spans="1:5" ht="13.2" x14ac:dyDescent="0.25">
      <c r="A228" s="41" t="s">
        <v>462</v>
      </c>
      <c r="B228" s="42" t="s">
        <v>463</v>
      </c>
      <c r="C228" s="43">
        <v>2360000</v>
      </c>
      <c r="D228" s="44">
        <v>2342168</v>
      </c>
      <c r="E228" s="45">
        <f t="shared" si="3"/>
        <v>17832</v>
      </c>
    </row>
    <row r="229" spans="1:5" ht="21" x14ac:dyDescent="0.25">
      <c r="A229" s="17" t="s">
        <v>190</v>
      </c>
      <c r="B229" s="18" t="s">
        <v>464</v>
      </c>
      <c r="C229" s="19">
        <v>2360000</v>
      </c>
      <c r="D229" s="46">
        <v>2342168</v>
      </c>
      <c r="E229" s="47">
        <f t="shared" si="3"/>
        <v>17832</v>
      </c>
    </row>
    <row r="230" spans="1:5" ht="21" x14ac:dyDescent="0.25">
      <c r="A230" s="17" t="s">
        <v>191</v>
      </c>
      <c r="B230" s="18" t="s">
        <v>465</v>
      </c>
      <c r="C230" s="19">
        <v>2360000</v>
      </c>
      <c r="D230" s="46">
        <v>2342168</v>
      </c>
      <c r="E230" s="47">
        <f t="shared" si="3"/>
        <v>17832</v>
      </c>
    </row>
    <row r="231" spans="1:5" ht="13.8" thickBot="1" x14ac:dyDescent="0.3">
      <c r="A231" s="17" t="s">
        <v>193</v>
      </c>
      <c r="B231" s="18" t="s">
        <v>466</v>
      </c>
      <c r="C231" s="19">
        <v>2360000</v>
      </c>
      <c r="D231" s="46">
        <v>2342168</v>
      </c>
      <c r="E231" s="47">
        <f t="shared" si="3"/>
        <v>17832</v>
      </c>
    </row>
    <row r="232" spans="1:5" ht="9" customHeight="1" thickBot="1" x14ac:dyDescent="0.3">
      <c r="A232" s="48"/>
      <c r="B232" s="50"/>
      <c r="C232" s="51"/>
      <c r="D232" s="49"/>
      <c r="E232" s="49"/>
    </row>
    <row r="233" spans="1:5" ht="13.5" customHeight="1" thickBot="1" x14ac:dyDescent="0.3">
      <c r="A233" s="52" t="s">
        <v>467</v>
      </c>
      <c r="B233" s="53" t="s">
        <v>180</v>
      </c>
      <c r="C233" s="54">
        <v>-1869382.64</v>
      </c>
      <c r="D233" s="54">
        <v>21356077.219999999</v>
      </c>
      <c r="E233" s="55" t="s">
        <v>468</v>
      </c>
    </row>
  </sheetData>
  <mergeCells count="6">
    <mergeCell ref="E4:E9"/>
    <mergeCell ref="B4:B9"/>
    <mergeCell ref="A2:C2"/>
    <mergeCell ref="A4:A11"/>
    <mergeCell ref="C4:C11"/>
    <mergeCell ref="D4:D9"/>
  </mergeCells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showGridLines="0" workbookViewId="0">
      <selection activeCell="C11" sqref="C11:C12"/>
    </sheetView>
  </sheetViews>
  <sheetFormatPr defaultRowHeight="12.75" customHeight="1" x14ac:dyDescent="0.25"/>
  <cols>
    <col min="1" max="1" width="42.33203125" customWidth="1"/>
    <col min="2" max="2" width="40.6640625" customWidth="1"/>
    <col min="3" max="5" width="18.6640625" customWidth="1"/>
  </cols>
  <sheetData>
    <row r="1" spans="1:5" ht="11.1" customHeight="1" x14ac:dyDescent="0.25">
      <c r="A1" s="91"/>
      <c r="B1" s="91"/>
      <c r="C1" s="91"/>
      <c r="D1" s="91"/>
      <c r="E1" s="91"/>
    </row>
    <row r="2" spans="1:5" ht="13.2" customHeight="1" x14ac:dyDescent="0.25">
      <c r="A2" s="70" t="s">
        <v>469</v>
      </c>
      <c r="B2" s="70"/>
      <c r="C2" s="70"/>
      <c r="D2" s="70"/>
      <c r="E2" s="70"/>
    </row>
    <row r="3" spans="1:5" ht="9" customHeight="1" thickBot="1" x14ac:dyDescent="0.3">
      <c r="A3" s="4"/>
      <c r="B3" s="33"/>
      <c r="C3" s="7"/>
      <c r="D3" s="7"/>
      <c r="E3" s="33"/>
    </row>
    <row r="4" spans="1:5" ht="13.95" customHeight="1" x14ac:dyDescent="0.25">
      <c r="A4" s="78" t="s">
        <v>7</v>
      </c>
      <c r="B4" s="84" t="s">
        <v>470</v>
      </c>
      <c r="C4" s="75" t="s">
        <v>9</v>
      </c>
      <c r="D4" s="75" t="s">
        <v>10</v>
      </c>
      <c r="E4" s="81" t="s">
        <v>11</v>
      </c>
    </row>
    <row r="5" spans="1:5" ht="4.95" customHeight="1" x14ac:dyDescent="0.25">
      <c r="A5" s="79"/>
      <c r="B5" s="85"/>
      <c r="C5" s="76"/>
      <c r="D5" s="76"/>
      <c r="E5" s="82"/>
    </row>
    <row r="6" spans="1:5" ht="6" customHeight="1" x14ac:dyDescent="0.25">
      <c r="A6" s="79"/>
      <c r="B6" s="85"/>
      <c r="C6" s="76"/>
      <c r="D6" s="76"/>
      <c r="E6" s="82"/>
    </row>
    <row r="7" spans="1:5" ht="4.95" customHeight="1" x14ac:dyDescent="0.25">
      <c r="A7" s="79"/>
      <c r="B7" s="85"/>
      <c r="C7" s="76"/>
      <c r="D7" s="76"/>
      <c r="E7" s="82"/>
    </row>
    <row r="8" spans="1:5" ht="6" customHeight="1" x14ac:dyDescent="0.25">
      <c r="A8" s="79"/>
      <c r="B8" s="85"/>
      <c r="C8" s="76"/>
      <c r="D8" s="76"/>
      <c r="E8" s="82"/>
    </row>
    <row r="9" spans="1:5" ht="6" customHeight="1" x14ac:dyDescent="0.25">
      <c r="A9" s="79"/>
      <c r="B9" s="85"/>
      <c r="C9" s="76"/>
      <c r="D9" s="76"/>
      <c r="E9" s="82"/>
    </row>
    <row r="10" spans="1:5" ht="18" customHeight="1" x14ac:dyDescent="0.25">
      <c r="A10" s="80"/>
      <c r="B10" s="92"/>
      <c r="C10" s="77"/>
      <c r="D10" s="77"/>
      <c r="E10" s="83"/>
    </row>
    <row r="11" spans="1:5" ht="13.5" customHeight="1" thickBot="1" x14ac:dyDescent="0.3">
      <c r="A11" s="12">
        <v>1</v>
      </c>
      <c r="B11" s="13">
        <v>3</v>
      </c>
      <c r="C11" s="14" t="s">
        <v>12</v>
      </c>
      <c r="D11" s="40" t="s">
        <v>13</v>
      </c>
      <c r="E11" s="16" t="s">
        <v>14</v>
      </c>
    </row>
    <row r="12" spans="1:5" ht="21" x14ac:dyDescent="0.25">
      <c r="A12" s="56" t="s">
        <v>471</v>
      </c>
      <c r="B12" s="57" t="s">
        <v>180</v>
      </c>
      <c r="C12" s="58">
        <v>1869382.64</v>
      </c>
      <c r="D12" s="58">
        <v>-21356077.219999999</v>
      </c>
      <c r="E12" s="59" t="s">
        <v>180</v>
      </c>
    </row>
    <row r="13" spans="1:5" ht="13.2" x14ac:dyDescent="0.25">
      <c r="A13" s="60" t="s">
        <v>17</v>
      </c>
      <c r="B13" s="61"/>
      <c r="C13" s="62"/>
      <c r="D13" s="62"/>
      <c r="E13" s="63"/>
    </row>
    <row r="14" spans="1:5" ht="13.2" x14ac:dyDescent="0.25">
      <c r="A14" s="41" t="s">
        <v>472</v>
      </c>
      <c r="B14" s="64" t="s">
        <v>180</v>
      </c>
      <c r="C14" s="43" t="s">
        <v>30</v>
      </c>
      <c r="D14" s="43" t="s">
        <v>30</v>
      </c>
      <c r="E14" s="45" t="s">
        <v>30</v>
      </c>
    </row>
    <row r="15" spans="1:5" ht="13.2" x14ac:dyDescent="0.25">
      <c r="A15" s="60" t="s">
        <v>473</v>
      </c>
      <c r="B15" s="61"/>
      <c r="C15" s="62"/>
      <c r="D15" s="62"/>
      <c r="E15" s="63"/>
    </row>
    <row r="16" spans="1:5" ht="13.2" x14ac:dyDescent="0.25">
      <c r="A16" s="41" t="s">
        <v>474</v>
      </c>
      <c r="B16" s="64" t="s">
        <v>180</v>
      </c>
      <c r="C16" s="43" t="s">
        <v>30</v>
      </c>
      <c r="D16" s="43" t="s">
        <v>30</v>
      </c>
      <c r="E16" s="45" t="s">
        <v>30</v>
      </c>
    </row>
    <row r="17" spans="1:5" ht="13.2" x14ac:dyDescent="0.25">
      <c r="A17" s="60" t="s">
        <v>473</v>
      </c>
      <c r="B17" s="61"/>
      <c r="C17" s="62"/>
      <c r="D17" s="62"/>
      <c r="E17" s="63"/>
    </row>
    <row r="18" spans="1:5" ht="13.2" x14ac:dyDescent="0.25">
      <c r="A18" s="56" t="s">
        <v>475</v>
      </c>
      <c r="B18" s="57" t="s">
        <v>497</v>
      </c>
      <c r="C18" s="58">
        <v>1869382.64</v>
      </c>
      <c r="D18" s="58">
        <v>-21356077.219999999</v>
      </c>
      <c r="E18" s="59">
        <v>23225459.859999999</v>
      </c>
    </row>
    <row r="19" spans="1:5" ht="21" x14ac:dyDescent="0.25">
      <c r="A19" s="17" t="s">
        <v>476</v>
      </c>
      <c r="B19" s="65" t="s">
        <v>477</v>
      </c>
      <c r="C19" s="19">
        <v>-525679843.89999998</v>
      </c>
      <c r="D19" s="19">
        <v>-553846058.47000003</v>
      </c>
      <c r="E19" s="47" t="s">
        <v>468</v>
      </c>
    </row>
    <row r="20" spans="1:5" ht="21.6" thickBot="1" x14ac:dyDescent="0.3">
      <c r="A20" s="17" t="s">
        <v>478</v>
      </c>
      <c r="B20" s="65" t="s">
        <v>479</v>
      </c>
      <c r="C20" s="19">
        <v>527549226.54000002</v>
      </c>
      <c r="D20" s="19">
        <v>532489981.25</v>
      </c>
      <c r="E20" s="47" t="s">
        <v>468</v>
      </c>
    </row>
    <row r="21" spans="1:5" ht="12.75" customHeight="1" x14ac:dyDescent="0.25">
      <c r="A21" s="66"/>
      <c r="B21" s="67"/>
      <c r="C21" s="68"/>
      <c r="D21" s="68"/>
      <c r="E21" s="69"/>
    </row>
  </sheetData>
  <mergeCells count="7">
    <mergeCell ref="A2:E2"/>
    <mergeCell ref="A1:E1"/>
    <mergeCell ref="A4:A10"/>
    <mergeCell ref="C4:C10"/>
    <mergeCell ref="B4:B10"/>
    <mergeCell ref="D4:D10"/>
    <mergeCell ref="E4:E10"/>
  </mergeCells>
  <conditionalFormatting sqref="E15:E17 D13:E13 D15">
    <cfRule type="cellIs" priority="1" stopIfTrue="1" operator="equal">
      <formula>0</formula>
    </cfRule>
  </conditionalFormatting>
  <conditionalFormatting sqref="D86:E8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480</v>
      </c>
      <c r="B1" t="s">
        <v>481</v>
      </c>
    </row>
    <row r="2" spans="1:2" x14ac:dyDescent="0.25">
      <c r="A2" t="s">
        <v>482</v>
      </c>
      <c r="B2" t="s">
        <v>483</v>
      </c>
    </row>
    <row r="3" spans="1:2" x14ac:dyDescent="0.25">
      <c r="A3" t="s">
        <v>484</v>
      </c>
      <c r="B3" t="s">
        <v>2</v>
      </c>
    </row>
    <row r="4" spans="1:2" x14ac:dyDescent="0.25">
      <c r="A4" t="s">
        <v>485</v>
      </c>
      <c r="B4" t="s">
        <v>486</v>
      </c>
    </row>
    <row r="5" spans="1:2" x14ac:dyDescent="0.25">
      <c r="A5" t="s">
        <v>487</v>
      </c>
      <c r="B5" t="s">
        <v>488</v>
      </c>
    </row>
    <row r="6" spans="1:2" x14ac:dyDescent="0.25">
      <c r="A6" t="s">
        <v>489</v>
      </c>
      <c r="B6" t="s">
        <v>481</v>
      </c>
    </row>
    <row r="7" spans="1:2" x14ac:dyDescent="0.25">
      <c r="A7" t="s">
        <v>490</v>
      </c>
      <c r="B7" t="s">
        <v>491</v>
      </c>
    </row>
    <row r="8" spans="1:2" x14ac:dyDescent="0.25">
      <c r="A8" t="s">
        <v>492</v>
      </c>
      <c r="B8" t="s">
        <v>491</v>
      </c>
    </row>
    <row r="9" spans="1:2" x14ac:dyDescent="0.25">
      <c r="A9" t="s">
        <v>493</v>
      </c>
      <c r="B9" t="s">
        <v>494</v>
      </c>
    </row>
    <row r="10" spans="1:2" x14ac:dyDescent="0.25">
      <c r="A10" t="s">
        <v>495</v>
      </c>
      <c r="B10" t="s">
        <v>5</v>
      </c>
    </row>
    <row r="11" spans="1:2" x14ac:dyDescent="0.25">
      <c r="A11" t="s">
        <v>496</v>
      </c>
      <c r="B11" t="s">
        <v>13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Доходы!FILE_NAME</vt:lpstr>
      <vt:lpstr>Доходы!FIO</vt:lpstr>
      <vt:lpstr>Доходы!FORM_CODE</vt:lpstr>
      <vt:lpstr>Доходы!LAST_CELL</vt:lpstr>
      <vt:lpstr>Расходы!LAST_CELL</vt:lpstr>
      <vt:lpstr>Доходы!PARAMS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Доходы!SIGN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ЛюбовьТ</dc:creator>
  <dc:description>POI HSSF rep:2.55.0.108</dc:description>
  <cp:lastModifiedBy>ЛюбовьТ</cp:lastModifiedBy>
  <dcterms:created xsi:type="dcterms:W3CDTF">2023-01-16T07:57:31Z</dcterms:created>
  <dcterms:modified xsi:type="dcterms:W3CDTF">2023-01-16T07:57:31Z</dcterms:modified>
</cp:coreProperties>
</file>