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<sst xmlns="http://schemas.openxmlformats.org/spreadsheetml/2006/main" count="697" uniqueCount="448">
  <si>
    <t/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</si>
  <si>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</si>
  <si>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</si>
  <si>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</si>
  <si>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</si>
  <si>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</si>
  <si>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</si>
  <si>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</si>
  <si>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</si>
  <si>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*** 85000000000000 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</si>
  <si>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</si>
  <si>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</si>
  <si>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</si>
  <si>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</si>
  <si>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</si>
  <si>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</si>
  <si>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</si>
  <si>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</si>
  <si>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</si>
  <si>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</si>
  <si>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</si>
  <si>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</si>
  <si>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</si>
  <si>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</si>
  <si>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</si>
  <si>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</si>
  <si>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</si>
  <si>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</si>
  <si>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</si>
  <si>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</si>
  <si>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</si>
  <si>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</si>
  <si>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</si>
  <si>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</si>
  <si>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</si>
  <si>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</si>
  <si>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</si>
  <si>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</si>
  <si>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</si>
  <si>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</si>
  <si>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</si>
  <si>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</si>
  <si>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</si>
  <si>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</si>
  <si>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</si>
  <si>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</si>
  <si>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</si>
  <si>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</si>
  <si>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</si>
  <si>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</si>
  <si>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</si>
  <si>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</si>
  <si>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</si>
  <si>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</si>
  <si>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</si>
  <si>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</si>
  <si>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</si>
  <si>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</si>
  <si>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</si>
  <si>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</si>
  <si>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</si>
  <si>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</si>
  <si>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001 11105025100000 120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</si>
  <si>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</si>
  <si>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</si>
  <si>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</si>
  <si>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</si>
  <si>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Платежи от государственных и муниципальных унитарных предприятий</t>
  </si>
  <si>
    <t>000 11107000000000 120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</si>
  <si>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</si>
  <si>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</si>
  <si>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</si>
  <si>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001 11107015100000 120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</si>
  <si>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</si>
  <si>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</si>
  <si>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</si>
  <si>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</si>
  <si>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</si>
  <si>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</si>
  <si>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поселений</t>
  </si>
  <si>
    <t>001 11301995100000 130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</si>
  <si>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</si>
  <si>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</si>
  <si>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</si>
  <si>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</si>
  <si>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поселений</t>
  </si>
  <si>
    <t>001 11302995100000 130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</si>
  <si>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</si>
  <si>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</si>
  <si>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</si>
  <si>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</si>
  <si>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</si>
  <si>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</si>
  <si>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</si>
  <si>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</si>
  <si>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</si>
  <si>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</si>
  <si>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</si>
  <si>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</si>
  <si>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</si>
  <si>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</si>
  <si>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</si>
  <si>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</si>
  <si>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</si>
  <si>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</si>
  <si>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</si>
  <si>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</si>
  <si>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</si>
  <si>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000 20201009000000 151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</si>
  <si>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</si>
  <si>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</si>
  <si>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</si>
  <si>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</si>
  <si>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</si>
  <si>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</si>
  <si>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Иные межбюджетные трансферты</t>
  </si>
  <si>
    <t>000 20204000000000 151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</si>
  <si>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</si>
  <si>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000 20204012000000 151</t>
  </si>
  <si>
    <t>ПРОЧИЕ БЕЗВОЗМЕЗДНЫЕ ПОСТУПЛЕНИЯ</t>
  </si>
  <si>
    <t>000 20700000000000 180</t>
  </si>
  <si>
    <t>Прочие безвозмездные поступления в бюджеты поселений</t>
  </si>
  <si>
    <t>001 20705000100000 180</t>
  </si>
  <si>
    <t xml:space="preserve">                          2. Расходы бюджета</t>
  </si>
  <si>
    <t>Код расхода по бюджетной классификации</t>
  </si>
  <si>
    <t>Расходы бюджета - всего</t>
  </si>
  <si>
    <t>*** 96000000000000 000</t>
  </si>
  <si>
    <t>в том числе: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</si>
  <si>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</si>
  <si>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</si>
  <si>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</si>
  <si>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</si>
  <si>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</si>
  <si>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</si>
  <si>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</si>
  <si>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</si>
  <si>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</si>
  <si>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</si>
  <si>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</si>
  <si>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</si>
  <si>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</si>
  <si>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</si>
  <si>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</si>
  <si>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</si>
  <si>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</si>
  <si>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</si>
  <si>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</si>
  <si>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</si>
  <si>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</si>
  <si>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</si>
  <si>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</si>
  <si>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</si>
  <si>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</si>
  <si>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</si>
  <si>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</si>
  <si>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</si>
  <si>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</si>
  <si>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</si>
  <si>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</si>
  <si>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</si>
  <si>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</si>
  <si>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</si>
  <si>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</si>
  <si>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</si>
  <si>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</si>
  <si>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</si>
  <si>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</si>
  <si>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</si>
  <si>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</si>
  <si>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</si>
  <si>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</si>
  <si>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</si>
  <si>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</si>
  <si>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000 0103 0000000 000 225 </t>
  </si>
  <si>
    <t xml:space="preserve">000 0103 0000000 000 226 </t>
  </si>
  <si>
    <t xml:space="preserve">000 0103 0000000 000 290 </t>
  </si>
  <si>
    <t xml:space="preserve">000 0103 0000000 000 300 </t>
  </si>
  <si>
    <t xml:space="preserve">000 0103 0000000 000 310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</si>
  <si>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</si>
  <si>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</si>
  <si>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</si>
  <si>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</si>
  <si>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</si>
  <si>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</si>
  <si>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</si>
  <si>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</si>
  <si>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</si>
  <si>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</si>
  <si>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</si>
  <si>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</si>
  <si>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</si>
  <si>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</si>
  <si>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</si>
  <si>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</si>
  <si>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</si>
  <si>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</si>
  <si>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</si>
  <si>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</si>
  <si>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</si>
  <si>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</si>
  <si>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</si>
  <si>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</si>
  <si>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</si>
  <si>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000 0113 0000000 000 210 </t>
  </si>
  <si>
    <t xml:space="preserve">000 0113 0000000 000 211 </t>
  </si>
  <si>
    <t xml:space="preserve">000 0113 0000000 000 212 </t>
  </si>
  <si>
    <t xml:space="preserve">000 0113 0000000 000 213 </t>
  </si>
  <si>
    <t xml:space="preserve">000 0113 0000000 000 220 </t>
  </si>
  <si>
    <t xml:space="preserve">000 0113 0000000 000 221 </t>
  </si>
  <si>
    <t xml:space="preserve">000 0113 0000000 000 222 </t>
  </si>
  <si>
    <t xml:space="preserve">000 0113 0000000 000 224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</si>
  <si>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</si>
  <si>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</si>
  <si>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</si>
  <si>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</si>
  <si>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</si>
  <si>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</si>
  <si>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</si>
  <si>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</si>
  <si>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</si>
  <si>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</si>
  <si>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</si>
  <si>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</si>
  <si>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</si>
  <si>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</si>
  <si>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</si>
  <si>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</si>
  <si>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</si>
  <si>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</si>
  <si>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</si>
  <si>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</si>
  <si>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</si>
  <si>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</si>
  <si>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</si>
  <si>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</si>
  <si>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</si>
  <si>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</si>
  <si>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</si>
  <si>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000 0300 0000000 000 210 </t>
  </si>
  <si>
    <t xml:space="preserve">000 0300 0000000 000 211 </t>
  </si>
  <si>
    <t xml:space="preserve">000 0300 0000000 000 213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</si>
  <si>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</si>
  <si>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</si>
  <si>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</si>
  <si>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</si>
  <si>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</si>
  <si>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</si>
  <si>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</si>
  <si>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</si>
  <si>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</si>
  <si>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000 0309 0000000 000 210 </t>
  </si>
  <si>
    <t xml:space="preserve">000 0309 0000000 000 211 </t>
  </si>
  <si>
    <t xml:space="preserve">000 0309 0000000 000 213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</si>
  <si>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</si>
  <si>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</si>
  <si>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</si>
  <si>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</si>
  <si>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</si>
  <si>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</si>
  <si>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</si>
  <si>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</si>
  <si>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</si>
  <si>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</si>
  <si>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</si>
  <si>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</si>
  <si>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Безвозмездные перечисления организациям</t>
  </si>
  <si>
    <t xml:space="preserve">000 0400 0000000 000 240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</si>
  <si>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</si>
  <si>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000 0400 0000000 000 242 </t>
  </si>
  <si>
    <t>Топливно-энергетический комплекс</t>
  </si>
  <si>
    <t xml:space="preserve">000 0402 0000000 000 000 </t>
  </si>
  <si>
    <t xml:space="preserve">000 0402 0000000 000 200 </t>
  </si>
  <si>
    <t xml:space="preserve">000 0402 0000000 000 240 </t>
  </si>
  <si>
    <t xml:space="preserve">000 0402 0000000 000 242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</si>
  <si>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</si>
  <si>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</si>
  <si>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</si>
  <si>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</si>
  <si>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</si>
  <si>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</si>
  <si>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</si>
  <si>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</si>
  <si>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</si>
  <si>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</si>
  <si>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</si>
  <si>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</si>
  <si>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</si>
  <si>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</si>
  <si>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</si>
  <si>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</si>
  <si>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</si>
  <si>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</si>
  <si>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</si>
  <si>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</si>
  <si>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</si>
  <si>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</si>
  <si>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</si>
  <si>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</si>
  <si>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</si>
  <si>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</si>
  <si>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</si>
  <si>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</si>
  <si>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</si>
  <si>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</si>
  <si>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</si>
  <si>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</si>
  <si>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</si>
  <si>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</si>
  <si>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</si>
  <si>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</si>
  <si>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</si>
  <si>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</si>
  <si>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</si>
  <si>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</si>
  <si>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</si>
  <si>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</si>
  <si>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</si>
  <si>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</si>
  <si>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</si>
  <si>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</si>
  <si>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</si>
  <si>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</si>
  <si>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</si>
  <si>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</si>
  <si>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</si>
  <si>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</si>
  <si>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</si>
  <si>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</si>
  <si>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</si>
  <si>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</si>
  <si>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</si>
  <si>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</si>
  <si>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</si>
  <si>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</si>
  <si>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</si>
  <si>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</si>
  <si>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</si>
  <si>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</si>
  <si>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</si>
  <si>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</si>
  <si>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</si>
  <si>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</si>
  <si>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000 0800 0000000 000 224 </t>
  </si>
  <si>
    <t xml:space="preserve">000 0800 0000000 000 225 </t>
  </si>
  <si>
    <t xml:space="preserve">000 0800 0000000 000 226 </t>
  </si>
  <si>
    <t xml:space="preserve">000 0800 0000000 000 240 </t>
  </si>
  <si>
    <t>Безвозмездные перечисления государственным и муниципальным организациям</t>
  </si>
  <si>
    <t xml:space="preserve">000 0800 0000000 000 241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</si>
  <si>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</si>
  <si>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</si>
  <si>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</si>
  <si>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</si>
  <si>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</si>
  <si>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</si>
  <si>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</si>
  <si>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</si>
  <si>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</si>
  <si>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</si>
  <si>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</si>
  <si>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</si>
  <si>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000 0801 0000000 000 224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</si>
  <si>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</si>
  <si>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</si>
  <si>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</si>
  <si>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</si>
  <si>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</si>
  <si>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</si>
  <si>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</si>
  <si>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</si>
  <si>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</si>
  <si>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</si>
  <si>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</si>
  <si>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</si>
  <si>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000 1000 0000000 000 222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</si>
  <si>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</si>
  <si>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</si>
  <si>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</si>
  <si>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</si>
  <si>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</si>
  <si>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</si>
  <si>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</si>
  <si>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</si>
  <si>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</si>
  <si>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</si>
  <si>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</si>
  <si>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</si>
  <si>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</si>
  <si>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</si>
  <si>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</si>
  <si>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</si>
  <si>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000 1003 0000000 000 222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</si>
  <si>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</si>
  <si>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</si>
  <si>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</si>
  <si>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</si>
  <si>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</si>
  <si>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</si>
  <si>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</si>
  <si>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</si>
  <si>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</si>
  <si>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</si>
  <si>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</si>
  <si>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</si>
  <si>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</si>
  <si>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</si>
  <si>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</si>
  <si>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</si>
  <si>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</si>
  <si>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</si>
  <si>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</si>
  <si>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</si>
  <si>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</si>
  <si>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000 1105 0000000 000 310 </t>
  </si>
  <si>
    <t xml:space="preserve">000 1105 0000000 000 340 </t>
  </si>
  <si>
    <t>Результат исполнения бюджета (дефицит / профицит)</t>
  </si>
  <si>
    <t>*** 79000000000000 000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</si>
  <si>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</si>
  <si>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</si>
  <si>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</si>
  <si>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</si>
  <si>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</si>
  <si>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</si>
  <si>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</si>
  <si>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</si>
  <si>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</si>
  <si>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</si>
  <si>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</si>
  <si>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*** 01050000000000 510</t>
  </si>
  <si>
    <t>Изменение остатков средств на счетах по учету средств бюджетов</t>
  </si>
  <si>
    <t>001 01050000000000 510</t>
  </si>
  <si>
    <t>Увеличение прочих остатков денежных средств бюджетов поселений</t>
  </si>
  <si>
    <t>001 01050201100000 510</t>
  </si>
  <si>
    <t>уменьшение остатков средств</t>
  </si>
  <si>
    <t>720</t>
  </si>
  <si>
    <t>*** 01050000000000 610</t>
  </si>
  <si>
    <t>001 01050000000000 610</t>
  </si>
  <si>
    <t>Уменьшение прочих остатков денежных средств бюджетов поселений</t>
  </si>
  <si>
    <t>001 01050201100000 610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</si>
  <si>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</si>
  <si>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</si>
  <si>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 xml:space="preserve">                                                                                                                                                Приложение 3</t>
  </si>
  <si>
    <t>.</t>
  </si>
  <si>
    <t xml:space="preserve">       ОТЧЕТ                                                                                                                                                                                                                             ОБ ИСПОЛНЕНИИ БЮЖЕТА МО "БУГРОВСКОЕ СЕЛЬСКОЕ ПОСЕЛЕНИЕ" ЗА 2012 год</t>
  </si>
  <si>
    <r>
      <t xml:space="preserve">                                                </t>
    </r>
    <r>
      <rPr>
        <b/>
        <sz val="12"/>
        <rFont val="Times New Roman"/>
        <family val="1"/>
      </rPr>
      <t xml:space="preserve">                3. Источники финансирования дефицита бюджета</t>
    </r>
  </si>
  <si>
    <r>
      <rPr>
        <b/>
        <sz val="11"/>
        <rFont val="Times New Roman"/>
        <family val="1"/>
      </rPr>
      <t>1</t>
    </r>
    <r>
      <rPr>
        <b/>
        <sz val="12"/>
        <rFont val="Times New Roman"/>
        <family val="1"/>
      </rPr>
      <t>. Доходы бюджета</t>
    </r>
  </si>
  <si>
    <t>Приложение 3                                                к Совета депутатов                                     от 22.05.2013      № 20</t>
  </si>
  <si>
    <t>Приложение 2                                                к Совета депутатов                                       от  22.052013                   № 20</t>
  </si>
  <si>
    <t>Приложение 1                                                к Совета депутатов                                       от  22.05.2013               № 20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</si>
</sst>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wrapText="1"/>
    </xf>
    <xf numFmtId="4" fontId="4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49" fontId="2" fillId="0" borderId="22" xfId="0" applyNumberFormat="1" applyFont="1" applyBorder="1" applyAlignment="1">
      <alignment horizontal="left" wrapText="1"/>
    </xf>
    <xf numFmtId="4" fontId="2" fillId="0" borderId="23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4" fontId="2" fillId="0" borderId="28" xfId="0" applyNumberFormat="1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49" fontId="3" fillId="0" borderId="3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wrapText="1"/>
    </xf>
    <xf numFmtId="4" fontId="6" fillId="0" borderId="31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173" fontId="6" fillId="0" borderId="13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/>
    </xf>
    <xf numFmtId="4" fontId="6" fillId="0" borderId="3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38" xfId="0" applyFont="1" applyBorder="1" applyAlignment="1">
      <alignment horizontal="center" wrapText="1"/>
    </xf>
    <xf numFmtId="4" fontId="6" fillId="0" borderId="39" xfId="0" applyNumberFormat="1" applyFont="1" applyBorder="1" applyAlignment="1">
      <alignment horizontal="right"/>
    </xf>
    <xf numFmtId="4" fontId="6" fillId="0" borderId="4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6" fillId="0" borderId="43" xfId="0" applyNumberFormat="1" applyFont="1" applyBorder="1" applyAlignment="1">
      <alignment horizontal="center" vertical="center" wrapText="1"/>
    </xf>
    <xf numFmtId="49" fontId="6" fillId="0" borderId="44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49" fontId="2" fillId="0" borderId="43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zoomScalePageLayoutView="0" workbookViewId="0" topLeftCell="C1">
      <selection activeCell="L11" sqref="L11"/>
    </sheetView>
  </sheetViews>
  <sheetFormatPr defaultColWidth="9.140625" defaultRowHeight="12.75"/>
  <cols>
    <col min="1" max="1" width="51.00390625" style="38" customWidth="1"/>
    <col min="2" max="2" width="1.7109375" style="38" customWidth="1"/>
    <col min="3" max="3" width="20.421875" style="38" customWidth="1"/>
    <col min="4" max="4" width="6.140625" style="38" customWidth="1"/>
    <col min="5" max="5" width="10.8515625" style="38" customWidth="1"/>
    <col min="6" max="6" width="16.140625" style="38" customWidth="1"/>
    <col min="7" max="16384" width="9.140625" style="38" customWidth="1"/>
  </cols>
  <sheetData>
    <row r="1" spans="1:6" ht="69.75" customHeight="1">
      <c r="A1" s="60"/>
      <c r="B1" s="60"/>
      <c r="C1" s="60"/>
      <c r="D1" s="60"/>
      <c r="E1" s="64" t="s">
        <v>447</v>
      </c>
      <c r="F1" s="64"/>
    </row>
    <row r="2" spans="1:6" ht="33" customHeight="1" thickBot="1">
      <c r="A2" s="61" t="s">
        <v>442</v>
      </c>
      <c r="B2" s="61"/>
      <c r="C2" s="61"/>
      <c r="D2" s="61"/>
      <c r="E2" s="61"/>
      <c r="F2" s="61"/>
    </row>
    <row r="3" spans="1:6" ht="30" customHeight="1" thickBot="1">
      <c r="A3" s="59" t="s">
        <v>444</v>
      </c>
      <c r="B3" s="59"/>
      <c r="C3" s="59"/>
      <c r="D3" s="59"/>
      <c r="E3" s="59"/>
      <c r="F3" s="59"/>
    </row>
    <row r="4" spans="1:6" ht="3.75" customHeight="1">
      <c r="A4" s="65" t="s">
        <v>1</v>
      </c>
      <c r="B4" s="70" t="s">
        <v>3</v>
      </c>
      <c r="C4" s="71"/>
      <c r="D4" s="49" t="s">
        <v>4</v>
      </c>
      <c r="E4" s="50"/>
      <c r="F4" s="76" t="s">
        <v>5</v>
      </c>
    </row>
    <row r="5" spans="1:6" ht="3" customHeight="1">
      <c r="A5" s="66"/>
      <c r="B5" s="72"/>
      <c r="C5" s="73"/>
      <c r="D5" s="51"/>
      <c r="E5" s="52"/>
      <c r="F5" s="77"/>
    </row>
    <row r="6" spans="1:6" ht="3" customHeight="1">
      <c r="A6" s="66"/>
      <c r="B6" s="72"/>
      <c r="C6" s="73"/>
      <c r="D6" s="51"/>
      <c r="E6" s="52"/>
      <c r="F6" s="77"/>
    </row>
    <row r="7" spans="1:6" ht="3" customHeight="1">
      <c r="A7" s="66"/>
      <c r="B7" s="72"/>
      <c r="C7" s="73"/>
      <c r="D7" s="51"/>
      <c r="E7" s="52"/>
      <c r="F7" s="77"/>
    </row>
    <row r="8" spans="1:6" ht="3" customHeight="1">
      <c r="A8" s="66"/>
      <c r="B8" s="72"/>
      <c r="C8" s="73"/>
      <c r="D8" s="51"/>
      <c r="E8" s="52"/>
      <c r="F8" s="77"/>
    </row>
    <row r="9" spans="1:6" ht="3" customHeight="1">
      <c r="A9" s="66"/>
      <c r="B9" s="72"/>
      <c r="C9" s="73"/>
      <c r="D9" s="51"/>
      <c r="E9" s="52"/>
      <c r="F9" s="77"/>
    </row>
    <row r="10" spans="1:6" ht="23.25" customHeight="1">
      <c r="A10" s="67"/>
      <c r="B10" s="74"/>
      <c r="C10" s="75"/>
      <c r="D10" s="53"/>
      <c r="E10" s="54"/>
      <c r="F10" s="78"/>
    </row>
    <row r="11" spans="1:6" ht="12" customHeight="1" thickBot="1">
      <c r="A11" s="39">
        <v>1</v>
      </c>
      <c r="B11" s="68">
        <v>3</v>
      </c>
      <c r="C11" s="69"/>
      <c r="D11" s="55" t="s">
        <v>6</v>
      </c>
      <c r="E11" s="56"/>
      <c r="F11" s="40" t="s">
        <v>7</v>
      </c>
    </row>
    <row r="12" spans="1:6" ht="16.5" customHeight="1">
      <c r="A12" s="41" t="s">
        <v>8</v>
      </c>
      <c r="B12" s="57" t="s">
        <v>9</v>
      </c>
      <c r="C12" s="58"/>
      <c r="D12" s="62">
        <v>63466291</v>
      </c>
      <c r="E12" s="63"/>
      <c r="F12" s="42">
        <v>104692830.54</v>
      </c>
    </row>
    <row r="13" spans="1:6" ht="16.5" customHeight="1">
      <c r="A13" s="41" t="s">
        <v>10</v>
      </c>
      <c r="B13" s="48" t="s">
        <v>11</v>
      </c>
      <c r="C13" s="48"/>
      <c r="D13" s="46">
        <v>62484850</v>
      </c>
      <c r="E13" s="47"/>
      <c r="F13" s="43">
        <v>100564855.66</v>
      </c>
    </row>
    <row r="14" spans="1:6" ht="16.5" customHeight="1">
      <c r="A14" s="41" t="s">
        <v>12</v>
      </c>
      <c r="B14" s="48" t="s">
        <v>13</v>
      </c>
      <c r="C14" s="48"/>
      <c r="D14" s="46">
        <v>21035300</v>
      </c>
      <c r="E14" s="47"/>
      <c r="F14" s="43">
        <v>25791894.23</v>
      </c>
    </row>
    <row r="15" spans="1:6" ht="16.5" customHeight="1">
      <c r="A15" s="41" t="s">
        <v>14</v>
      </c>
      <c r="B15" s="48" t="s">
        <v>15</v>
      </c>
      <c r="C15" s="48"/>
      <c r="D15" s="46">
        <v>21035300</v>
      </c>
      <c r="E15" s="47"/>
      <c r="F15" s="43">
        <v>25791894.23</v>
      </c>
    </row>
    <row r="16" spans="1:6" ht="58.5" customHeight="1">
      <c r="A16" s="41" t="s">
        <v>16</v>
      </c>
      <c r="B16" s="48" t="s">
        <v>17</v>
      </c>
      <c r="C16" s="48"/>
      <c r="D16" s="46">
        <v>21000000</v>
      </c>
      <c r="E16" s="47"/>
      <c r="F16" s="43">
        <v>25590903.23</v>
      </c>
    </row>
    <row r="17" spans="1:6" ht="88.5" customHeight="1">
      <c r="A17" s="44" t="s">
        <v>18</v>
      </c>
      <c r="B17" s="48" t="s">
        <v>19</v>
      </c>
      <c r="C17" s="48"/>
      <c r="D17" s="46">
        <v>35300</v>
      </c>
      <c r="E17" s="47"/>
      <c r="F17" s="43">
        <v>52928.33</v>
      </c>
    </row>
    <row r="18" spans="1:6" ht="37.5" customHeight="1">
      <c r="A18" s="41" t="s">
        <v>20</v>
      </c>
      <c r="B18" s="48" t="s">
        <v>21</v>
      </c>
      <c r="C18" s="48"/>
      <c r="D18" s="46" t="s">
        <v>22</v>
      </c>
      <c r="E18" s="47"/>
      <c r="F18" s="43">
        <v>148062.67</v>
      </c>
    </row>
    <row r="19" spans="1:6" ht="15" customHeight="1">
      <c r="A19" s="41" t="s">
        <v>23</v>
      </c>
      <c r="B19" s="48" t="s">
        <v>24</v>
      </c>
      <c r="C19" s="48"/>
      <c r="D19" s="46">
        <v>32341300</v>
      </c>
      <c r="E19" s="47"/>
      <c r="F19" s="43">
        <v>46054936.97</v>
      </c>
    </row>
    <row r="20" spans="1:6" ht="12.75" customHeight="1">
      <c r="A20" s="41" t="s">
        <v>25</v>
      </c>
      <c r="B20" s="48" t="s">
        <v>26</v>
      </c>
      <c r="C20" s="48"/>
      <c r="D20" s="46">
        <v>4046300</v>
      </c>
      <c r="E20" s="47"/>
      <c r="F20" s="43">
        <v>4716410.24</v>
      </c>
    </row>
    <row r="21" spans="1:6" ht="33" customHeight="1">
      <c r="A21" s="41" t="s">
        <v>27</v>
      </c>
      <c r="B21" s="48" t="s">
        <v>28</v>
      </c>
      <c r="C21" s="48"/>
      <c r="D21" s="46">
        <v>4046300</v>
      </c>
      <c r="E21" s="47"/>
      <c r="F21" s="43">
        <v>4716410.24</v>
      </c>
    </row>
    <row r="22" spans="1:6" ht="16.5" customHeight="1">
      <c r="A22" s="41" t="s">
        <v>29</v>
      </c>
      <c r="B22" s="48" t="s">
        <v>30</v>
      </c>
      <c r="C22" s="48"/>
      <c r="D22" s="46">
        <v>6295000</v>
      </c>
      <c r="E22" s="47"/>
      <c r="F22" s="43">
        <v>7332617.96</v>
      </c>
    </row>
    <row r="23" spans="1:6" ht="16.5" customHeight="1">
      <c r="A23" s="41" t="s">
        <v>31</v>
      </c>
      <c r="B23" s="48" t="s">
        <v>32</v>
      </c>
      <c r="C23" s="48"/>
      <c r="D23" s="46">
        <v>2455000</v>
      </c>
      <c r="E23" s="47"/>
      <c r="F23" s="43">
        <v>1788725.24</v>
      </c>
    </row>
    <row r="24" spans="1:6" ht="16.5" customHeight="1">
      <c r="A24" s="41" t="s">
        <v>33</v>
      </c>
      <c r="B24" s="48" t="s">
        <v>34</v>
      </c>
      <c r="C24" s="48"/>
      <c r="D24" s="46">
        <v>3840000</v>
      </c>
      <c r="E24" s="47"/>
      <c r="F24" s="43">
        <v>5543892.72</v>
      </c>
    </row>
    <row r="25" spans="1:6" ht="16.5" customHeight="1">
      <c r="A25" s="41" t="s">
        <v>35</v>
      </c>
      <c r="B25" s="48" t="s">
        <v>36</v>
      </c>
      <c r="C25" s="48"/>
      <c r="D25" s="46">
        <v>22000000</v>
      </c>
      <c r="E25" s="47"/>
      <c r="F25" s="43">
        <v>34005908.77</v>
      </c>
    </row>
    <row r="26" spans="1:6" ht="36" customHeight="1">
      <c r="A26" s="41" t="s">
        <v>37</v>
      </c>
      <c r="B26" s="48" t="s">
        <v>38</v>
      </c>
      <c r="C26" s="48"/>
      <c r="D26" s="46">
        <v>12328000</v>
      </c>
      <c r="E26" s="47"/>
      <c r="F26" s="43">
        <v>21571425.44</v>
      </c>
    </row>
    <row r="27" spans="1:6" ht="48.75" customHeight="1">
      <c r="A27" s="41" t="s">
        <v>39</v>
      </c>
      <c r="B27" s="48" t="s">
        <v>40</v>
      </c>
      <c r="C27" s="48"/>
      <c r="D27" s="46">
        <v>12328000</v>
      </c>
      <c r="E27" s="47"/>
      <c r="F27" s="43">
        <v>21571425.44</v>
      </c>
    </row>
    <row r="28" spans="1:6" ht="36.75" customHeight="1">
      <c r="A28" s="41" t="s">
        <v>41</v>
      </c>
      <c r="B28" s="48" t="s">
        <v>42</v>
      </c>
      <c r="C28" s="48"/>
      <c r="D28" s="46">
        <v>9672000</v>
      </c>
      <c r="E28" s="47"/>
      <c r="F28" s="43">
        <v>12434483.33</v>
      </c>
    </row>
    <row r="29" spans="1:6" ht="53.25" customHeight="1">
      <c r="A29" s="41" t="s">
        <v>43</v>
      </c>
      <c r="B29" s="48" t="s">
        <v>44</v>
      </c>
      <c r="C29" s="48"/>
      <c r="D29" s="46">
        <v>9672000</v>
      </c>
      <c r="E29" s="47"/>
      <c r="F29" s="43">
        <v>12434483.33</v>
      </c>
    </row>
    <row r="30" spans="1:6" ht="32.25" customHeight="1">
      <c r="A30" s="41" t="s">
        <v>45</v>
      </c>
      <c r="B30" s="48" t="s">
        <v>46</v>
      </c>
      <c r="C30" s="48"/>
      <c r="D30" s="46" t="s">
        <v>22</v>
      </c>
      <c r="E30" s="47"/>
      <c r="F30" s="43">
        <v>-42608.3</v>
      </c>
    </row>
    <row r="31" spans="1:6" ht="16.5" customHeight="1">
      <c r="A31" s="41" t="s">
        <v>47</v>
      </c>
      <c r="B31" s="48" t="s">
        <v>48</v>
      </c>
      <c r="C31" s="48"/>
      <c r="D31" s="46" t="s">
        <v>22</v>
      </c>
      <c r="E31" s="47"/>
      <c r="F31" s="43">
        <v>-42608.3</v>
      </c>
    </row>
    <row r="32" spans="1:6" ht="30.75" customHeight="1">
      <c r="A32" s="41" t="s">
        <v>49</v>
      </c>
      <c r="B32" s="48" t="s">
        <v>50</v>
      </c>
      <c r="C32" s="48"/>
      <c r="D32" s="46" t="s">
        <v>22</v>
      </c>
      <c r="E32" s="47"/>
      <c r="F32" s="43">
        <v>-42608.3</v>
      </c>
    </row>
    <row r="33" spans="1:6" ht="30" customHeight="1">
      <c r="A33" s="41" t="s">
        <v>51</v>
      </c>
      <c r="B33" s="48" t="s">
        <v>52</v>
      </c>
      <c r="C33" s="48"/>
      <c r="D33" s="46">
        <v>3500000</v>
      </c>
      <c r="E33" s="47"/>
      <c r="F33" s="43">
        <v>4693810.51</v>
      </c>
    </row>
    <row r="34" spans="1:6" ht="72" customHeight="1">
      <c r="A34" s="44" t="s">
        <v>53</v>
      </c>
      <c r="B34" s="48" t="s">
        <v>54</v>
      </c>
      <c r="C34" s="48"/>
      <c r="D34" s="46">
        <v>3500000</v>
      </c>
      <c r="E34" s="47"/>
      <c r="F34" s="43">
        <v>4660743.61</v>
      </c>
    </row>
    <row r="35" spans="1:6" ht="51" customHeight="1">
      <c r="A35" s="41" t="s">
        <v>55</v>
      </c>
      <c r="B35" s="48" t="s">
        <v>56</v>
      </c>
      <c r="C35" s="48"/>
      <c r="D35" s="46">
        <v>3500000</v>
      </c>
      <c r="E35" s="47"/>
      <c r="F35" s="43">
        <v>4566041.52</v>
      </c>
    </row>
    <row r="36" spans="1:6" ht="63.75" customHeight="1">
      <c r="A36" s="44" t="s">
        <v>57</v>
      </c>
      <c r="B36" s="48" t="s">
        <v>58</v>
      </c>
      <c r="C36" s="48"/>
      <c r="D36" s="46">
        <v>3500000</v>
      </c>
      <c r="E36" s="47"/>
      <c r="F36" s="43">
        <v>4566041.52</v>
      </c>
    </row>
    <row r="37" spans="1:6" ht="62.25" customHeight="1">
      <c r="A37" s="44" t="s">
        <v>59</v>
      </c>
      <c r="B37" s="48" t="s">
        <v>60</v>
      </c>
      <c r="C37" s="48"/>
      <c r="D37" s="46" t="s">
        <v>22</v>
      </c>
      <c r="E37" s="47"/>
      <c r="F37" s="43">
        <v>2340</v>
      </c>
    </row>
    <row r="38" spans="1:6" ht="60.75" customHeight="1">
      <c r="A38" s="41" t="s">
        <v>61</v>
      </c>
      <c r="B38" s="48" t="s">
        <v>62</v>
      </c>
      <c r="C38" s="48"/>
      <c r="D38" s="46" t="s">
        <v>22</v>
      </c>
      <c r="E38" s="47"/>
      <c r="F38" s="43">
        <v>2340</v>
      </c>
    </row>
    <row r="39" spans="1:6" ht="64.5" customHeight="1">
      <c r="A39" s="44" t="s">
        <v>63</v>
      </c>
      <c r="B39" s="48" t="s">
        <v>64</v>
      </c>
      <c r="C39" s="48"/>
      <c r="D39" s="46" t="s">
        <v>22</v>
      </c>
      <c r="E39" s="47"/>
      <c r="F39" s="43">
        <v>92362.09</v>
      </c>
    </row>
    <row r="40" spans="1:6" ht="50.25" customHeight="1">
      <c r="A40" s="41" t="s">
        <v>65</v>
      </c>
      <c r="B40" s="48" t="s">
        <v>66</v>
      </c>
      <c r="C40" s="48"/>
      <c r="D40" s="46" t="s">
        <v>22</v>
      </c>
      <c r="E40" s="47"/>
      <c r="F40" s="43">
        <v>92362.09</v>
      </c>
    </row>
    <row r="41" spans="1:6" ht="27.75" customHeight="1">
      <c r="A41" s="41" t="s">
        <v>67</v>
      </c>
      <c r="B41" s="48" t="s">
        <v>68</v>
      </c>
      <c r="C41" s="48"/>
      <c r="D41" s="46" t="s">
        <v>22</v>
      </c>
      <c r="E41" s="47"/>
      <c r="F41" s="43">
        <v>33066.9</v>
      </c>
    </row>
    <row r="42" spans="1:6" ht="39" customHeight="1">
      <c r="A42" s="41" t="s">
        <v>69</v>
      </c>
      <c r="B42" s="48" t="s">
        <v>70</v>
      </c>
      <c r="C42" s="48"/>
      <c r="D42" s="46" t="s">
        <v>22</v>
      </c>
      <c r="E42" s="47"/>
      <c r="F42" s="43">
        <v>33066.9</v>
      </c>
    </row>
    <row r="43" spans="1:6" ht="41.25" customHeight="1">
      <c r="A43" s="41" t="s">
        <v>71</v>
      </c>
      <c r="B43" s="48" t="s">
        <v>72</v>
      </c>
      <c r="C43" s="48"/>
      <c r="D43" s="46" t="s">
        <v>22</v>
      </c>
      <c r="E43" s="47"/>
      <c r="F43" s="43">
        <v>33066.9</v>
      </c>
    </row>
    <row r="44" spans="1:6" ht="27.75" customHeight="1">
      <c r="A44" s="41" t="s">
        <v>73</v>
      </c>
      <c r="B44" s="48" t="s">
        <v>74</v>
      </c>
      <c r="C44" s="48"/>
      <c r="D44" s="46">
        <v>108250</v>
      </c>
      <c r="E44" s="47"/>
      <c r="F44" s="43">
        <v>127967.51</v>
      </c>
    </row>
    <row r="45" spans="1:6" ht="16.5" customHeight="1">
      <c r="A45" s="41" t="s">
        <v>75</v>
      </c>
      <c r="B45" s="48" t="s">
        <v>76</v>
      </c>
      <c r="C45" s="48"/>
      <c r="D45" s="46">
        <v>108250</v>
      </c>
      <c r="E45" s="47"/>
      <c r="F45" s="43">
        <v>118450</v>
      </c>
    </row>
    <row r="46" spans="1:6" ht="16.5" customHeight="1">
      <c r="A46" s="41" t="s">
        <v>77</v>
      </c>
      <c r="B46" s="48" t="s">
        <v>78</v>
      </c>
      <c r="C46" s="48"/>
      <c r="D46" s="46">
        <v>108250</v>
      </c>
      <c r="E46" s="47"/>
      <c r="F46" s="43">
        <v>118450</v>
      </c>
    </row>
    <row r="47" spans="1:6" ht="27.75" customHeight="1">
      <c r="A47" s="41" t="s">
        <v>79</v>
      </c>
      <c r="B47" s="48" t="s">
        <v>80</v>
      </c>
      <c r="C47" s="48"/>
      <c r="D47" s="46">
        <v>108250</v>
      </c>
      <c r="E47" s="47"/>
      <c r="F47" s="43">
        <v>118450</v>
      </c>
    </row>
    <row r="48" spans="1:6" ht="16.5" customHeight="1">
      <c r="A48" s="41" t="s">
        <v>81</v>
      </c>
      <c r="B48" s="48" t="s">
        <v>82</v>
      </c>
      <c r="C48" s="48"/>
      <c r="D48" s="46" t="s">
        <v>22</v>
      </c>
      <c r="E48" s="47"/>
      <c r="F48" s="43">
        <v>9517.51</v>
      </c>
    </row>
    <row r="49" spans="1:6" ht="16.5" customHeight="1">
      <c r="A49" s="41" t="s">
        <v>83</v>
      </c>
      <c r="B49" s="48" t="s">
        <v>84</v>
      </c>
      <c r="C49" s="48"/>
      <c r="D49" s="46" t="s">
        <v>22</v>
      </c>
      <c r="E49" s="47"/>
      <c r="F49" s="43">
        <v>9517.51</v>
      </c>
    </row>
    <row r="50" spans="1:6" ht="18" customHeight="1">
      <c r="A50" s="41" t="s">
        <v>85</v>
      </c>
      <c r="B50" s="48" t="s">
        <v>86</v>
      </c>
      <c r="C50" s="48"/>
      <c r="D50" s="46" t="s">
        <v>22</v>
      </c>
      <c r="E50" s="47"/>
      <c r="F50" s="43">
        <v>9517.51</v>
      </c>
    </row>
    <row r="51" spans="1:6" ht="27.75" customHeight="1">
      <c r="A51" s="41" t="s">
        <v>87</v>
      </c>
      <c r="B51" s="48" t="s">
        <v>88</v>
      </c>
      <c r="C51" s="48"/>
      <c r="D51" s="46">
        <v>5000000</v>
      </c>
      <c r="E51" s="47"/>
      <c r="F51" s="43">
        <v>23938854.74</v>
      </c>
    </row>
    <row r="52" spans="1:6" ht="50.25" customHeight="1">
      <c r="A52" s="41" t="s">
        <v>89</v>
      </c>
      <c r="B52" s="48" t="s">
        <v>90</v>
      </c>
      <c r="C52" s="48"/>
      <c r="D52" s="46">
        <v>5000000</v>
      </c>
      <c r="E52" s="47"/>
      <c r="F52" s="43">
        <v>23938854.74</v>
      </c>
    </row>
    <row r="53" spans="1:6" ht="27.75" customHeight="1">
      <c r="A53" s="41" t="s">
        <v>91</v>
      </c>
      <c r="B53" s="48" t="s">
        <v>92</v>
      </c>
      <c r="C53" s="48"/>
      <c r="D53" s="46">
        <v>5000000</v>
      </c>
      <c r="E53" s="47"/>
      <c r="F53" s="43">
        <v>23938854.74</v>
      </c>
    </row>
    <row r="54" spans="1:6" ht="39" customHeight="1">
      <c r="A54" s="41" t="s">
        <v>93</v>
      </c>
      <c r="B54" s="48" t="s">
        <v>94</v>
      </c>
      <c r="C54" s="48"/>
      <c r="D54" s="46">
        <v>5000000</v>
      </c>
      <c r="E54" s="47"/>
      <c r="F54" s="43">
        <v>23938854.74</v>
      </c>
    </row>
    <row r="55" spans="1:6" ht="16.5" customHeight="1">
      <c r="A55" s="41" t="s">
        <v>95</v>
      </c>
      <c r="B55" s="48" t="s">
        <v>96</v>
      </c>
      <c r="C55" s="48"/>
      <c r="D55" s="46">
        <v>500000</v>
      </c>
      <c r="E55" s="47"/>
      <c r="F55" s="43" t="s">
        <v>22</v>
      </c>
    </row>
    <row r="56" spans="1:6" ht="16.5" customHeight="1">
      <c r="A56" s="41" t="s">
        <v>97</v>
      </c>
      <c r="B56" s="48" t="s">
        <v>98</v>
      </c>
      <c r="C56" s="48"/>
      <c r="D56" s="46">
        <v>500000</v>
      </c>
      <c r="E56" s="47"/>
      <c r="F56" s="43" t="s">
        <v>22</v>
      </c>
    </row>
    <row r="57" spans="1:6" ht="16.5" customHeight="1">
      <c r="A57" s="41" t="s">
        <v>99</v>
      </c>
      <c r="B57" s="48" t="s">
        <v>100</v>
      </c>
      <c r="C57" s="48"/>
      <c r="D57" s="46">
        <v>500000</v>
      </c>
      <c r="E57" s="47"/>
      <c r="F57" s="43" t="s">
        <v>22</v>
      </c>
    </row>
    <row r="58" spans="1:6" ht="16.5" customHeight="1">
      <c r="A58" s="41" t="s">
        <v>101</v>
      </c>
      <c r="B58" s="48" t="s">
        <v>102</v>
      </c>
      <c r="C58" s="48"/>
      <c r="D58" s="46">
        <v>981441</v>
      </c>
      <c r="E58" s="47"/>
      <c r="F58" s="43">
        <v>4127974.88</v>
      </c>
    </row>
    <row r="59" spans="1:6" ht="30.75" customHeight="1">
      <c r="A59" s="41" t="s">
        <v>103</v>
      </c>
      <c r="B59" s="48" t="s">
        <v>104</v>
      </c>
      <c r="C59" s="48"/>
      <c r="D59" s="46">
        <v>981441</v>
      </c>
      <c r="E59" s="47"/>
      <c r="F59" s="43">
        <v>981441</v>
      </c>
    </row>
    <row r="60" spans="1:6" ht="27.75" customHeight="1">
      <c r="A60" s="41" t="s">
        <v>105</v>
      </c>
      <c r="B60" s="48" t="s">
        <v>106</v>
      </c>
      <c r="C60" s="48"/>
      <c r="D60" s="46">
        <v>201000</v>
      </c>
      <c r="E60" s="47"/>
      <c r="F60" s="43">
        <v>201000</v>
      </c>
    </row>
    <row r="61" spans="1:6" ht="43.5" customHeight="1">
      <c r="A61" s="41" t="s">
        <v>107</v>
      </c>
      <c r="B61" s="48" t="s">
        <v>108</v>
      </c>
      <c r="C61" s="48"/>
      <c r="D61" s="46">
        <v>201000</v>
      </c>
      <c r="E61" s="47"/>
      <c r="F61" s="43">
        <v>201000</v>
      </c>
    </row>
    <row r="62" spans="1:6" ht="27.75" customHeight="1">
      <c r="A62" s="41" t="s">
        <v>109</v>
      </c>
      <c r="B62" s="48" t="s">
        <v>110</v>
      </c>
      <c r="C62" s="48"/>
      <c r="D62" s="46">
        <v>300441</v>
      </c>
      <c r="E62" s="47"/>
      <c r="F62" s="43">
        <v>300441</v>
      </c>
    </row>
    <row r="63" spans="1:6" ht="27" customHeight="1">
      <c r="A63" s="41" t="s">
        <v>111</v>
      </c>
      <c r="B63" s="48" t="s">
        <v>112</v>
      </c>
      <c r="C63" s="48"/>
      <c r="D63" s="46">
        <v>290441</v>
      </c>
      <c r="E63" s="47"/>
      <c r="F63" s="43">
        <v>290441</v>
      </c>
    </row>
    <row r="64" spans="1:6" ht="26.25" customHeight="1">
      <c r="A64" s="41" t="s">
        <v>113</v>
      </c>
      <c r="B64" s="48" t="s">
        <v>114</v>
      </c>
      <c r="C64" s="48"/>
      <c r="D64" s="46">
        <v>10000</v>
      </c>
      <c r="E64" s="47"/>
      <c r="F64" s="43">
        <v>10000</v>
      </c>
    </row>
    <row r="65" spans="1:6" ht="16.5" customHeight="1">
      <c r="A65" s="41" t="s">
        <v>115</v>
      </c>
      <c r="B65" s="48" t="s">
        <v>116</v>
      </c>
      <c r="C65" s="48"/>
      <c r="D65" s="46">
        <v>480000</v>
      </c>
      <c r="E65" s="47"/>
      <c r="F65" s="43">
        <v>480000</v>
      </c>
    </row>
    <row r="66" spans="1:6" ht="36.75" customHeight="1">
      <c r="A66" s="41" t="s">
        <v>117</v>
      </c>
      <c r="B66" s="48" t="s">
        <v>118</v>
      </c>
      <c r="C66" s="48"/>
      <c r="D66" s="46">
        <v>480000</v>
      </c>
      <c r="E66" s="47"/>
      <c r="F66" s="43">
        <v>480000</v>
      </c>
    </row>
    <row r="67" spans="1:6" ht="16.5" customHeight="1">
      <c r="A67" s="41" t="s">
        <v>119</v>
      </c>
      <c r="B67" s="48" t="s">
        <v>120</v>
      </c>
      <c r="C67" s="48"/>
      <c r="D67" s="46" t="s">
        <v>22</v>
      </c>
      <c r="E67" s="47"/>
      <c r="F67" s="43">
        <v>3146533.88</v>
      </c>
    </row>
    <row r="68" spans="1:6" ht="16.5" customHeight="1">
      <c r="A68" s="41" t="s">
        <v>121</v>
      </c>
      <c r="B68" s="48" t="s">
        <v>122</v>
      </c>
      <c r="C68" s="48"/>
      <c r="D68" s="46" t="s">
        <v>22</v>
      </c>
      <c r="E68" s="47"/>
      <c r="F68" s="43">
        <v>3146533.88</v>
      </c>
    </row>
  </sheetData>
  <sheetProtection/>
  <mergeCells count="124">
    <mergeCell ref="A3:F3"/>
    <mergeCell ref="A1:D1"/>
    <mergeCell ref="A2:F2"/>
    <mergeCell ref="D13:E13"/>
    <mergeCell ref="D12:E12"/>
    <mergeCell ref="E1:F1"/>
    <mergeCell ref="A4:A10"/>
    <mergeCell ref="B11:C11"/>
    <mergeCell ref="B4:C10"/>
    <mergeCell ref="F4:F10"/>
    <mergeCell ref="D4:E10"/>
    <mergeCell ref="D11:E11"/>
    <mergeCell ref="B12:C12"/>
    <mergeCell ref="B13:C13"/>
    <mergeCell ref="D14:E14"/>
    <mergeCell ref="B14:C14"/>
    <mergeCell ref="D15:E15"/>
    <mergeCell ref="B15:C15"/>
    <mergeCell ref="D16:E16"/>
    <mergeCell ref="B16:C16"/>
    <mergeCell ref="D17:E17"/>
    <mergeCell ref="B17:C17"/>
    <mergeCell ref="D18:E18"/>
    <mergeCell ref="B18:C18"/>
    <mergeCell ref="D19:E19"/>
    <mergeCell ref="B19:C19"/>
    <mergeCell ref="D20:E20"/>
    <mergeCell ref="B20:C20"/>
    <mergeCell ref="D21:E21"/>
    <mergeCell ref="B21:C21"/>
    <mergeCell ref="D22:E22"/>
    <mergeCell ref="B22:C22"/>
    <mergeCell ref="D23:E23"/>
    <mergeCell ref="B23:C23"/>
    <mergeCell ref="D24:E24"/>
    <mergeCell ref="B24:C24"/>
    <mergeCell ref="D25:E25"/>
    <mergeCell ref="B25:C25"/>
    <mergeCell ref="D26:E26"/>
    <mergeCell ref="B26:C26"/>
    <mergeCell ref="D27:E27"/>
    <mergeCell ref="B27:C27"/>
    <mergeCell ref="D28:E28"/>
    <mergeCell ref="B28:C28"/>
    <mergeCell ref="D29:E29"/>
    <mergeCell ref="B29:C29"/>
    <mergeCell ref="D30:E30"/>
    <mergeCell ref="B30:C30"/>
    <mergeCell ref="D31:E31"/>
    <mergeCell ref="B31:C31"/>
    <mergeCell ref="D32:E32"/>
    <mergeCell ref="B32:C32"/>
    <mergeCell ref="D33:E33"/>
    <mergeCell ref="B33:C33"/>
    <mergeCell ref="D34:E34"/>
    <mergeCell ref="B34:C34"/>
    <mergeCell ref="D35:E35"/>
    <mergeCell ref="B35:C35"/>
    <mergeCell ref="D36:E36"/>
    <mergeCell ref="B36:C36"/>
    <mergeCell ref="D37:E37"/>
    <mergeCell ref="B37:C37"/>
    <mergeCell ref="D38:E38"/>
    <mergeCell ref="B38:C38"/>
    <mergeCell ref="D39:E39"/>
    <mergeCell ref="B39:C39"/>
    <mergeCell ref="D40:E40"/>
    <mergeCell ref="B40:C40"/>
    <mergeCell ref="D41:E41"/>
    <mergeCell ref="B41:C41"/>
    <mergeCell ref="D42:E42"/>
    <mergeCell ref="B42:C42"/>
    <mergeCell ref="D43:E43"/>
    <mergeCell ref="B43:C43"/>
    <mergeCell ref="D44:E44"/>
    <mergeCell ref="B44:C44"/>
    <mergeCell ref="D45:E45"/>
    <mergeCell ref="B45:C45"/>
    <mergeCell ref="D46:E46"/>
    <mergeCell ref="B46:C46"/>
    <mergeCell ref="D47:E47"/>
    <mergeCell ref="B47:C47"/>
    <mergeCell ref="D48:E48"/>
    <mergeCell ref="B48:C48"/>
    <mergeCell ref="D49:E49"/>
    <mergeCell ref="B49:C49"/>
    <mergeCell ref="D50:E50"/>
    <mergeCell ref="B50:C50"/>
    <mergeCell ref="D51:E51"/>
    <mergeCell ref="B51:C51"/>
    <mergeCell ref="D52:E52"/>
    <mergeCell ref="B52:C52"/>
    <mergeCell ref="D53:E53"/>
    <mergeCell ref="B53:C53"/>
    <mergeCell ref="D54:E54"/>
    <mergeCell ref="B54:C54"/>
    <mergeCell ref="D55:E55"/>
    <mergeCell ref="B55:C55"/>
    <mergeCell ref="D56:E56"/>
    <mergeCell ref="B56:C56"/>
    <mergeCell ref="D57:E57"/>
    <mergeCell ref="B57:C57"/>
    <mergeCell ref="D58:E58"/>
    <mergeCell ref="B58:C58"/>
    <mergeCell ref="D59:E59"/>
    <mergeCell ref="B59:C59"/>
    <mergeCell ref="D66:E66"/>
    <mergeCell ref="B66:C66"/>
    <mergeCell ref="D60:E60"/>
    <mergeCell ref="B60:C60"/>
    <mergeCell ref="D61:E61"/>
    <mergeCell ref="B61:C61"/>
    <mergeCell ref="D62:E62"/>
    <mergeCell ref="B62:C62"/>
    <mergeCell ref="D63:E63"/>
    <mergeCell ref="B63:C63"/>
    <mergeCell ref="D67:E67"/>
    <mergeCell ref="B67:C67"/>
    <mergeCell ref="D68:E68"/>
    <mergeCell ref="B68:C68"/>
    <mergeCell ref="D64:E64"/>
    <mergeCell ref="B64:C64"/>
    <mergeCell ref="D65:E65"/>
    <mergeCell ref="B65:C65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2"/>
  <sheetViews>
    <sheetView showGridLines="0" zoomScalePageLayoutView="0" workbookViewId="0" topLeftCell="A1">
      <selection activeCell="E1" sqref="E1:F1"/>
    </sheetView>
  </sheetViews>
  <sheetFormatPr defaultColWidth="9.140625" defaultRowHeight="12.75"/>
  <cols>
    <col min="1" max="1" width="45.7109375" style="1" customWidth="1"/>
    <col min="2" max="2" width="17.7109375" style="1" customWidth="1"/>
    <col min="3" max="3" width="7.00390625" style="1" customWidth="1"/>
    <col min="4" max="4" width="18.8515625" style="1" customWidth="1"/>
    <col min="5" max="5" width="18.7109375" style="1" customWidth="1"/>
    <col min="6" max="6" width="10.8515625" style="1" bestFit="1" customWidth="1"/>
    <col min="7" max="16384" width="9.140625" style="1" customWidth="1"/>
  </cols>
  <sheetData>
    <row r="1" spans="5:6" ht="49.5" customHeight="1">
      <c r="E1" s="64" t="s">
        <v>446</v>
      </c>
      <c r="F1" s="64"/>
    </row>
    <row r="2" spans="1:5" ht="13.5" customHeight="1">
      <c r="A2" s="91" t="s">
        <v>123</v>
      </c>
      <c r="B2" s="91"/>
      <c r="C2" s="91"/>
      <c r="D2" s="91"/>
      <c r="E2" s="7"/>
    </row>
    <row r="3" spans="1:5" ht="6" customHeight="1" thickBot="1">
      <c r="A3" s="8"/>
      <c r="B3" s="9"/>
      <c r="C3" s="9"/>
      <c r="D3" s="10"/>
      <c r="E3" s="10"/>
    </row>
    <row r="4" spans="1:5" ht="9.75" customHeight="1">
      <c r="A4" s="92" t="s">
        <v>1</v>
      </c>
      <c r="B4" s="95" t="s">
        <v>124</v>
      </c>
      <c r="C4" s="96"/>
      <c r="D4" s="101" t="s">
        <v>4</v>
      </c>
      <c r="E4" s="87" t="s">
        <v>5</v>
      </c>
    </row>
    <row r="5" spans="1:5" ht="5.25" customHeight="1">
      <c r="A5" s="93"/>
      <c r="B5" s="97"/>
      <c r="C5" s="98"/>
      <c r="D5" s="102"/>
      <c r="E5" s="88"/>
    </row>
    <row r="6" spans="1:5" ht="9" customHeight="1">
      <c r="A6" s="93"/>
      <c r="B6" s="97"/>
      <c r="C6" s="98"/>
      <c r="D6" s="102"/>
      <c r="E6" s="88"/>
    </row>
    <row r="7" spans="1:5" ht="6" customHeight="1">
      <c r="A7" s="93"/>
      <c r="B7" s="97"/>
      <c r="C7" s="98"/>
      <c r="D7" s="102"/>
      <c r="E7" s="88"/>
    </row>
    <row r="8" spans="1:5" ht="6" customHeight="1">
      <c r="A8" s="93"/>
      <c r="B8" s="97"/>
      <c r="C8" s="98"/>
      <c r="D8" s="102"/>
      <c r="E8" s="88"/>
    </row>
    <row r="9" spans="1:5" ht="10.5" customHeight="1">
      <c r="A9" s="93"/>
      <c r="B9" s="97"/>
      <c r="C9" s="98"/>
      <c r="D9" s="102"/>
      <c r="E9" s="88"/>
    </row>
    <row r="10" spans="1:5" ht="3.75" customHeight="1" hidden="1">
      <c r="A10" s="93"/>
      <c r="B10" s="97"/>
      <c r="C10" s="98"/>
      <c r="D10" s="102"/>
      <c r="E10" s="11"/>
    </row>
    <row r="11" spans="1:5" ht="12.75" customHeight="1" hidden="1">
      <c r="A11" s="94"/>
      <c r="B11" s="99"/>
      <c r="C11" s="100"/>
      <c r="D11" s="103"/>
      <c r="E11" s="12"/>
    </row>
    <row r="12" spans="1:5" ht="13.5" customHeight="1" thickBot="1">
      <c r="A12" s="2">
        <v>1</v>
      </c>
      <c r="B12" s="89">
        <v>3</v>
      </c>
      <c r="C12" s="90"/>
      <c r="D12" s="4" t="s">
        <v>6</v>
      </c>
      <c r="E12" s="4" t="s">
        <v>7</v>
      </c>
    </row>
    <row r="13" spans="1:5" ht="16.5" customHeight="1">
      <c r="A13" s="14" t="s">
        <v>125</v>
      </c>
      <c r="B13" s="83" t="s">
        <v>126</v>
      </c>
      <c r="C13" s="84"/>
      <c r="D13" s="15">
        <f>D15+D81+D97+D119+D138+D170+D198+D214+D233</f>
        <v>75243566</v>
      </c>
      <c r="E13" s="15">
        <v>69337383.68</v>
      </c>
    </row>
    <row r="14" spans="1:5" ht="19.5" customHeight="1">
      <c r="A14" s="16" t="s">
        <v>127</v>
      </c>
      <c r="B14" s="85" t="s">
        <v>0</v>
      </c>
      <c r="C14" s="86"/>
      <c r="D14" s="17" t="s">
        <v>0</v>
      </c>
      <c r="E14" s="17" t="s">
        <v>0</v>
      </c>
    </row>
    <row r="15" spans="1:5" ht="16.5" customHeight="1">
      <c r="A15" s="14" t="s">
        <v>128</v>
      </c>
      <c r="B15" s="83" t="s">
        <v>129</v>
      </c>
      <c r="C15" s="84"/>
      <c r="D15" s="15">
        <v>28819477</v>
      </c>
      <c r="E15" s="15">
        <v>27212136.19</v>
      </c>
    </row>
    <row r="16" spans="1:6" ht="16.5" customHeight="1">
      <c r="A16" s="5" t="s">
        <v>130</v>
      </c>
      <c r="B16" s="79" t="s">
        <v>131</v>
      </c>
      <c r="C16" s="80"/>
      <c r="D16" s="6">
        <v>27846477</v>
      </c>
      <c r="E16" s="6">
        <v>26363537.21</v>
      </c>
      <c r="F16" s="45"/>
    </row>
    <row r="17" spans="1:5" ht="16.5" customHeight="1">
      <c r="A17" s="5" t="s">
        <v>132</v>
      </c>
      <c r="B17" s="79" t="s">
        <v>133</v>
      </c>
      <c r="C17" s="80"/>
      <c r="D17" s="6">
        <v>19258839</v>
      </c>
      <c r="E17" s="6">
        <v>18589560.92</v>
      </c>
    </row>
    <row r="18" spans="1:5" ht="16.5" customHeight="1">
      <c r="A18" s="5" t="s">
        <v>134</v>
      </c>
      <c r="B18" s="79" t="s">
        <v>135</v>
      </c>
      <c r="C18" s="80"/>
      <c r="D18" s="6">
        <v>15021328.88</v>
      </c>
      <c r="E18" s="6">
        <v>14831264.87</v>
      </c>
    </row>
    <row r="19" spans="1:5" ht="16.5" customHeight="1">
      <c r="A19" s="5" t="s">
        <v>136</v>
      </c>
      <c r="B19" s="79" t="s">
        <v>137</v>
      </c>
      <c r="C19" s="80"/>
      <c r="D19" s="6">
        <v>14400</v>
      </c>
      <c r="E19" s="6">
        <v>14400</v>
      </c>
    </row>
    <row r="20" spans="1:5" ht="16.5" customHeight="1">
      <c r="A20" s="5" t="s">
        <v>138</v>
      </c>
      <c r="B20" s="79" t="s">
        <v>139</v>
      </c>
      <c r="C20" s="80"/>
      <c r="D20" s="6">
        <v>4223110.12</v>
      </c>
      <c r="E20" s="6">
        <v>3743896.05</v>
      </c>
    </row>
    <row r="21" spans="1:5" ht="16.5" customHeight="1">
      <c r="A21" s="5" t="s">
        <v>140</v>
      </c>
      <c r="B21" s="79" t="s">
        <v>141</v>
      </c>
      <c r="C21" s="80"/>
      <c r="D21" s="6">
        <v>7301060</v>
      </c>
      <c r="E21" s="6">
        <v>6668921.01</v>
      </c>
    </row>
    <row r="22" spans="1:5" ht="16.5" customHeight="1">
      <c r="A22" s="5" t="s">
        <v>142</v>
      </c>
      <c r="B22" s="79" t="s">
        <v>143</v>
      </c>
      <c r="C22" s="80"/>
      <c r="D22" s="6">
        <v>47141.79</v>
      </c>
      <c r="E22" s="6">
        <v>44804.98</v>
      </c>
    </row>
    <row r="23" spans="1:5" ht="16.5" customHeight="1">
      <c r="A23" s="5" t="s">
        <v>144</v>
      </c>
      <c r="B23" s="79" t="s">
        <v>145</v>
      </c>
      <c r="C23" s="80"/>
      <c r="D23" s="6">
        <v>90000</v>
      </c>
      <c r="E23" s="6">
        <v>90000</v>
      </c>
    </row>
    <row r="24" spans="1:5" ht="16.5" customHeight="1">
      <c r="A24" s="5" t="s">
        <v>146</v>
      </c>
      <c r="B24" s="79" t="s">
        <v>147</v>
      </c>
      <c r="C24" s="80"/>
      <c r="D24" s="6">
        <v>235996</v>
      </c>
      <c r="E24" s="6">
        <v>204002.87</v>
      </c>
    </row>
    <row r="25" spans="1:5" ht="16.5" customHeight="1">
      <c r="A25" s="5" t="s">
        <v>148</v>
      </c>
      <c r="B25" s="79" t="s">
        <v>149</v>
      </c>
      <c r="C25" s="80"/>
      <c r="D25" s="6">
        <v>330000</v>
      </c>
      <c r="E25" s="6">
        <v>258297.66</v>
      </c>
    </row>
    <row r="26" spans="1:5" ht="16.5" customHeight="1">
      <c r="A26" s="5" t="s">
        <v>150</v>
      </c>
      <c r="B26" s="79" t="s">
        <v>151</v>
      </c>
      <c r="C26" s="80"/>
      <c r="D26" s="6">
        <v>2764100</v>
      </c>
      <c r="E26" s="6">
        <v>2458620.2</v>
      </c>
    </row>
    <row r="27" spans="1:5" ht="16.5" customHeight="1">
      <c r="A27" s="5" t="s">
        <v>152</v>
      </c>
      <c r="B27" s="79" t="s">
        <v>153</v>
      </c>
      <c r="C27" s="80"/>
      <c r="D27" s="6">
        <v>3833822.21</v>
      </c>
      <c r="E27" s="6">
        <v>3613195.3</v>
      </c>
    </row>
    <row r="28" spans="1:5" ht="16.5" customHeight="1">
      <c r="A28" s="5" t="s">
        <v>154</v>
      </c>
      <c r="B28" s="79" t="s">
        <v>155</v>
      </c>
      <c r="C28" s="80"/>
      <c r="D28" s="6">
        <v>818090</v>
      </c>
      <c r="E28" s="6">
        <v>818090</v>
      </c>
    </row>
    <row r="29" spans="1:5" ht="27.75" customHeight="1">
      <c r="A29" s="5" t="s">
        <v>156</v>
      </c>
      <c r="B29" s="79" t="s">
        <v>157</v>
      </c>
      <c r="C29" s="80"/>
      <c r="D29" s="6">
        <v>818090</v>
      </c>
      <c r="E29" s="6">
        <v>818090</v>
      </c>
    </row>
    <row r="30" spans="1:5" ht="16.5" customHeight="1">
      <c r="A30" s="5" t="s">
        <v>158</v>
      </c>
      <c r="B30" s="79" t="s">
        <v>159</v>
      </c>
      <c r="C30" s="80"/>
      <c r="D30" s="6">
        <v>468488</v>
      </c>
      <c r="E30" s="6">
        <v>286965.28</v>
      </c>
    </row>
    <row r="31" spans="1:5" ht="16.5" customHeight="1">
      <c r="A31" s="5" t="s">
        <v>160</v>
      </c>
      <c r="B31" s="79" t="s">
        <v>161</v>
      </c>
      <c r="C31" s="80"/>
      <c r="D31" s="6">
        <v>973000</v>
      </c>
      <c r="E31" s="6">
        <v>848598.98</v>
      </c>
    </row>
    <row r="32" spans="1:5" ht="16.5" customHeight="1">
      <c r="A32" s="5" t="s">
        <v>162</v>
      </c>
      <c r="B32" s="79" t="s">
        <v>163</v>
      </c>
      <c r="C32" s="80"/>
      <c r="D32" s="6">
        <v>412000</v>
      </c>
      <c r="E32" s="6">
        <v>379380</v>
      </c>
    </row>
    <row r="33" spans="1:5" ht="16.5" customHeight="1">
      <c r="A33" s="5" t="s">
        <v>164</v>
      </c>
      <c r="B33" s="79" t="s">
        <v>165</v>
      </c>
      <c r="C33" s="80"/>
      <c r="D33" s="6">
        <v>561000</v>
      </c>
      <c r="E33" s="6">
        <v>469218.98</v>
      </c>
    </row>
    <row r="34" spans="1:5" ht="39" customHeight="1">
      <c r="A34" s="14" t="s">
        <v>166</v>
      </c>
      <c r="B34" s="83" t="s">
        <v>167</v>
      </c>
      <c r="C34" s="84"/>
      <c r="D34" s="15">
        <v>2276698</v>
      </c>
      <c r="E34" s="15">
        <v>2210934.51</v>
      </c>
    </row>
    <row r="35" spans="1:5" ht="16.5" customHeight="1">
      <c r="A35" s="5" t="s">
        <v>130</v>
      </c>
      <c r="B35" s="79" t="s">
        <v>168</v>
      </c>
      <c r="C35" s="80"/>
      <c r="D35" s="6">
        <v>2251698</v>
      </c>
      <c r="E35" s="6">
        <v>2192664.36</v>
      </c>
    </row>
    <row r="36" spans="1:5" ht="16.5" customHeight="1">
      <c r="A36" s="5" t="s">
        <v>132</v>
      </c>
      <c r="B36" s="79" t="s">
        <v>169</v>
      </c>
      <c r="C36" s="80"/>
      <c r="D36" s="6">
        <v>2027798</v>
      </c>
      <c r="E36" s="6">
        <v>2009675.18</v>
      </c>
    </row>
    <row r="37" spans="1:5" ht="16.5" customHeight="1">
      <c r="A37" s="5" t="s">
        <v>134</v>
      </c>
      <c r="B37" s="79" t="s">
        <v>170</v>
      </c>
      <c r="C37" s="80"/>
      <c r="D37" s="6">
        <v>1653080</v>
      </c>
      <c r="E37" s="6">
        <v>1642700.52</v>
      </c>
    </row>
    <row r="38" spans="1:5" ht="16.5" customHeight="1">
      <c r="A38" s="5" t="s">
        <v>138</v>
      </c>
      <c r="B38" s="79" t="s">
        <v>171</v>
      </c>
      <c r="C38" s="80"/>
      <c r="D38" s="6">
        <v>374718</v>
      </c>
      <c r="E38" s="6">
        <v>366974.66</v>
      </c>
    </row>
    <row r="39" spans="1:5" ht="16.5" customHeight="1">
      <c r="A39" s="5" t="s">
        <v>140</v>
      </c>
      <c r="B39" s="79" t="s">
        <v>172</v>
      </c>
      <c r="C39" s="80"/>
      <c r="D39" s="6">
        <v>221900</v>
      </c>
      <c r="E39" s="6">
        <v>182989.18</v>
      </c>
    </row>
    <row r="40" spans="1:5" ht="16.5" customHeight="1">
      <c r="A40" s="5" t="s">
        <v>150</v>
      </c>
      <c r="B40" s="79" t="s">
        <v>173</v>
      </c>
      <c r="C40" s="80"/>
      <c r="D40" s="6">
        <v>2000</v>
      </c>
      <c r="E40" s="6" t="s">
        <v>22</v>
      </c>
    </row>
    <row r="41" spans="1:5" ht="16.5" customHeight="1">
      <c r="A41" s="5" t="s">
        <v>152</v>
      </c>
      <c r="B41" s="79" t="s">
        <v>174</v>
      </c>
      <c r="C41" s="80"/>
      <c r="D41" s="6">
        <v>219900</v>
      </c>
      <c r="E41" s="6">
        <v>182989.18</v>
      </c>
    </row>
    <row r="42" spans="1:5" ht="16.5" customHeight="1">
      <c r="A42" s="5" t="s">
        <v>158</v>
      </c>
      <c r="B42" s="79" t="s">
        <v>175</v>
      </c>
      <c r="C42" s="80"/>
      <c r="D42" s="6">
        <v>2000</v>
      </c>
      <c r="E42" s="6" t="s">
        <v>22</v>
      </c>
    </row>
    <row r="43" spans="1:5" ht="16.5" customHeight="1">
      <c r="A43" s="5" t="s">
        <v>160</v>
      </c>
      <c r="B43" s="79" t="s">
        <v>176</v>
      </c>
      <c r="C43" s="80"/>
      <c r="D43" s="6">
        <v>25000</v>
      </c>
      <c r="E43" s="6">
        <v>18270.15</v>
      </c>
    </row>
    <row r="44" spans="1:5" ht="16.5" customHeight="1">
      <c r="A44" s="5" t="s">
        <v>162</v>
      </c>
      <c r="B44" s="79" t="s">
        <v>177</v>
      </c>
      <c r="C44" s="80"/>
      <c r="D44" s="6">
        <v>15000</v>
      </c>
      <c r="E44" s="6">
        <v>8896.13</v>
      </c>
    </row>
    <row r="45" spans="1:5" ht="16.5" customHeight="1">
      <c r="A45" s="5" t="s">
        <v>164</v>
      </c>
      <c r="B45" s="79" t="s">
        <v>178</v>
      </c>
      <c r="C45" s="80"/>
      <c r="D45" s="6">
        <v>10000</v>
      </c>
      <c r="E45" s="6">
        <v>9374.02</v>
      </c>
    </row>
    <row r="46" spans="1:5" ht="50.25" customHeight="1">
      <c r="A46" s="14" t="s">
        <v>179</v>
      </c>
      <c r="B46" s="83" t="s">
        <v>180</v>
      </c>
      <c r="C46" s="84"/>
      <c r="D46" s="15">
        <v>17719579</v>
      </c>
      <c r="E46" s="15">
        <v>16665569.55</v>
      </c>
    </row>
    <row r="47" spans="1:5" ht="16.5" customHeight="1">
      <c r="A47" s="5" t="s">
        <v>130</v>
      </c>
      <c r="B47" s="79" t="s">
        <v>181</v>
      </c>
      <c r="C47" s="80"/>
      <c r="D47" s="6">
        <v>17191579</v>
      </c>
      <c r="E47" s="6">
        <v>16222147.61</v>
      </c>
    </row>
    <row r="48" spans="1:5" ht="16.5" customHeight="1">
      <c r="A48" s="5" t="s">
        <v>132</v>
      </c>
      <c r="B48" s="79" t="s">
        <v>182</v>
      </c>
      <c r="C48" s="80"/>
      <c r="D48" s="6">
        <v>11442241</v>
      </c>
      <c r="E48" s="6">
        <v>10908471.62</v>
      </c>
    </row>
    <row r="49" spans="1:5" ht="16.5" customHeight="1">
      <c r="A49" s="5" t="s">
        <v>134</v>
      </c>
      <c r="B49" s="79" t="s">
        <v>183</v>
      </c>
      <c r="C49" s="80"/>
      <c r="D49" s="6">
        <v>8933248.88</v>
      </c>
      <c r="E49" s="6">
        <v>8753564.35</v>
      </c>
    </row>
    <row r="50" spans="1:5" ht="16.5" customHeight="1">
      <c r="A50" s="5" t="s">
        <v>138</v>
      </c>
      <c r="B50" s="79" t="s">
        <v>184</v>
      </c>
      <c r="C50" s="80"/>
      <c r="D50" s="6">
        <v>2508992.12</v>
      </c>
      <c r="E50" s="6">
        <v>2154907.27</v>
      </c>
    </row>
    <row r="51" spans="1:5" ht="16.5" customHeight="1">
      <c r="A51" s="5" t="s">
        <v>140</v>
      </c>
      <c r="B51" s="79" t="s">
        <v>185</v>
      </c>
      <c r="C51" s="80"/>
      <c r="D51" s="6">
        <v>4905760</v>
      </c>
      <c r="E51" s="6">
        <v>4494585.75</v>
      </c>
    </row>
    <row r="52" spans="1:5" ht="16.5" customHeight="1">
      <c r="A52" s="5" t="s">
        <v>142</v>
      </c>
      <c r="B52" s="79" t="s">
        <v>186</v>
      </c>
      <c r="C52" s="80"/>
      <c r="D52" s="6">
        <v>45700</v>
      </c>
      <c r="E52" s="6">
        <v>43642.44</v>
      </c>
    </row>
    <row r="53" spans="1:5" ht="16.5" customHeight="1">
      <c r="A53" s="5" t="s">
        <v>146</v>
      </c>
      <c r="B53" s="79" t="s">
        <v>187</v>
      </c>
      <c r="C53" s="80"/>
      <c r="D53" s="6">
        <v>235996</v>
      </c>
      <c r="E53" s="6">
        <v>204002.87</v>
      </c>
    </row>
    <row r="54" spans="1:5" ht="16.5" customHeight="1">
      <c r="A54" s="5" t="s">
        <v>150</v>
      </c>
      <c r="B54" s="79" t="s">
        <v>188</v>
      </c>
      <c r="C54" s="80"/>
      <c r="D54" s="6">
        <v>2681700</v>
      </c>
      <c r="E54" s="6">
        <v>2386152</v>
      </c>
    </row>
    <row r="55" spans="1:5" ht="16.5" customHeight="1">
      <c r="A55" s="5" t="s">
        <v>152</v>
      </c>
      <c r="B55" s="79" t="s">
        <v>189</v>
      </c>
      <c r="C55" s="80"/>
      <c r="D55" s="6">
        <v>1942364</v>
      </c>
      <c r="E55" s="6">
        <v>1860788.44</v>
      </c>
    </row>
    <row r="56" spans="1:5" ht="16.5" customHeight="1">
      <c r="A56" s="5" t="s">
        <v>154</v>
      </c>
      <c r="B56" s="79" t="s">
        <v>190</v>
      </c>
      <c r="C56" s="80"/>
      <c r="D56" s="6">
        <v>818090</v>
      </c>
      <c r="E56" s="6">
        <v>818090</v>
      </c>
    </row>
    <row r="57" spans="1:5" ht="27.75" customHeight="1">
      <c r="A57" s="5" t="s">
        <v>156</v>
      </c>
      <c r="B57" s="79" t="s">
        <v>191</v>
      </c>
      <c r="C57" s="80"/>
      <c r="D57" s="6">
        <v>818090</v>
      </c>
      <c r="E57" s="6">
        <v>818090</v>
      </c>
    </row>
    <row r="58" spans="1:5" ht="16.5" customHeight="1">
      <c r="A58" s="5" t="s">
        <v>158</v>
      </c>
      <c r="B58" s="79" t="s">
        <v>192</v>
      </c>
      <c r="C58" s="80"/>
      <c r="D58" s="6">
        <v>25488</v>
      </c>
      <c r="E58" s="6">
        <v>1000.24</v>
      </c>
    </row>
    <row r="59" spans="1:5" ht="16.5" customHeight="1">
      <c r="A59" s="5" t="s">
        <v>160</v>
      </c>
      <c r="B59" s="79" t="s">
        <v>193</v>
      </c>
      <c r="C59" s="80"/>
      <c r="D59" s="6">
        <v>528000</v>
      </c>
      <c r="E59" s="6">
        <v>443421.94</v>
      </c>
    </row>
    <row r="60" spans="1:5" ht="16.5" customHeight="1">
      <c r="A60" s="5" t="s">
        <v>162</v>
      </c>
      <c r="B60" s="79" t="s">
        <v>194</v>
      </c>
      <c r="C60" s="80"/>
      <c r="D60" s="6">
        <v>147000</v>
      </c>
      <c r="E60" s="6">
        <v>128564.32</v>
      </c>
    </row>
    <row r="61" spans="1:5" ht="16.5" customHeight="1">
      <c r="A61" s="5" t="s">
        <v>164</v>
      </c>
      <c r="B61" s="79" t="s">
        <v>195</v>
      </c>
      <c r="C61" s="80"/>
      <c r="D61" s="6">
        <v>381000</v>
      </c>
      <c r="E61" s="6">
        <v>314857.62</v>
      </c>
    </row>
    <row r="62" spans="1:5" ht="16.5" customHeight="1">
      <c r="A62" s="14" t="s">
        <v>196</v>
      </c>
      <c r="B62" s="83" t="s">
        <v>197</v>
      </c>
      <c r="C62" s="84"/>
      <c r="D62" s="15">
        <v>150000</v>
      </c>
      <c r="E62" s="15" t="s">
        <v>22</v>
      </c>
    </row>
    <row r="63" spans="1:5" ht="16.5" customHeight="1">
      <c r="A63" s="5" t="s">
        <v>130</v>
      </c>
      <c r="B63" s="79" t="s">
        <v>198</v>
      </c>
      <c r="C63" s="80"/>
      <c r="D63" s="6">
        <v>150000</v>
      </c>
      <c r="E63" s="6" t="s">
        <v>22</v>
      </c>
    </row>
    <row r="64" spans="1:5" ht="16.5" customHeight="1">
      <c r="A64" s="5" t="s">
        <v>158</v>
      </c>
      <c r="B64" s="79" t="s">
        <v>199</v>
      </c>
      <c r="C64" s="80"/>
      <c r="D64" s="6">
        <v>150000</v>
      </c>
      <c r="E64" s="6" t="s">
        <v>22</v>
      </c>
    </row>
    <row r="65" spans="1:5" ht="16.5" customHeight="1">
      <c r="A65" s="14" t="s">
        <v>200</v>
      </c>
      <c r="B65" s="83" t="s">
        <v>201</v>
      </c>
      <c r="C65" s="84"/>
      <c r="D65" s="15">
        <v>8673200</v>
      </c>
      <c r="E65" s="15">
        <v>8335632.13</v>
      </c>
    </row>
    <row r="66" spans="1:5" ht="16.5" customHeight="1">
      <c r="A66" s="5" t="s">
        <v>130</v>
      </c>
      <c r="B66" s="79" t="s">
        <v>202</v>
      </c>
      <c r="C66" s="80"/>
      <c r="D66" s="6">
        <v>8253200</v>
      </c>
      <c r="E66" s="6">
        <v>7948725.24</v>
      </c>
    </row>
    <row r="67" spans="1:5" ht="16.5" customHeight="1">
      <c r="A67" s="5" t="s">
        <v>132</v>
      </c>
      <c r="B67" s="79" t="s">
        <v>203</v>
      </c>
      <c r="C67" s="80"/>
      <c r="D67" s="6">
        <v>5788800</v>
      </c>
      <c r="E67" s="6">
        <v>5671414.12</v>
      </c>
    </row>
    <row r="68" spans="1:5" ht="16.5" customHeight="1">
      <c r="A68" s="5" t="s">
        <v>134</v>
      </c>
      <c r="B68" s="79" t="s">
        <v>204</v>
      </c>
      <c r="C68" s="80"/>
      <c r="D68" s="6">
        <v>4435000</v>
      </c>
      <c r="E68" s="6">
        <v>4435000</v>
      </c>
    </row>
    <row r="69" spans="1:5" ht="16.5" customHeight="1">
      <c r="A69" s="5" t="s">
        <v>136</v>
      </c>
      <c r="B69" s="79" t="s">
        <v>205</v>
      </c>
      <c r="C69" s="80"/>
      <c r="D69" s="6">
        <v>14400</v>
      </c>
      <c r="E69" s="6">
        <v>14400</v>
      </c>
    </row>
    <row r="70" spans="1:5" ht="16.5" customHeight="1">
      <c r="A70" s="5" t="s">
        <v>138</v>
      </c>
      <c r="B70" s="79" t="s">
        <v>206</v>
      </c>
      <c r="C70" s="80"/>
      <c r="D70" s="6">
        <v>1339400</v>
      </c>
      <c r="E70" s="6">
        <v>1222014.12</v>
      </c>
    </row>
    <row r="71" spans="1:5" ht="16.5" customHeight="1">
      <c r="A71" s="5" t="s">
        <v>140</v>
      </c>
      <c r="B71" s="79" t="s">
        <v>207</v>
      </c>
      <c r="C71" s="80"/>
      <c r="D71" s="6">
        <v>2173400</v>
      </c>
      <c r="E71" s="6">
        <v>1991346.08</v>
      </c>
    </row>
    <row r="72" spans="1:5" ht="16.5" customHeight="1">
      <c r="A72" s="5" t="s">
        <v>142</v>
      </c>
      <c r="B72" s="79" t="s">
        <v>208</v>
      </c>
      <c r="C72" s="80"/>
      <c r="D72" s="6">
        <v>1441.79</v>
      </c>
      <c r="E72" s="6">
        <v>1162.54</v>
      </c>
    </row>
    <row r="73" spans="1:5" ht="16.5" customHeight="1">
      <c r="A73" s="5" t="s">
        <v>144</v>
      </c>
      <c r="B73" s="79" t="s">
        <v>209</v>
      </c>
      <c r="C73" s="80"/>
      <c r="D73" s="6">
        <v>90000</v>
      </c>
      <c r="E73" s="6">
        <v>90000</v>
      </c>
    </row>
    <row r="74" spans="1:5" ht="16.5" customHeight="1">
      <c r="A74" s="5" t="s">
        <v>148</v>
      </c>
      <c r="B74" s="79" t="s">
        <v>210</v>
      </c>
      <c r="C74" s="80"/>
      <c r="D74" s="6">
        <v>330000</v>
      </c>
      <c r="E74" s="6">
        <v>258297.66</v>
      </c>
    </row>
    <row r="75" spans="1:5" ht="16.5" customHeight="1">
      <c r="A75" s="5" t="s">
        <v>150</v>
      </c>
      <c r="B75" s="79" t="s">
        <v>211</v>
      </c>
      <c r="C75" s="80"/>
      <c r="D75" s="6">
        <v>80400</v>
      </c>
      <c r="E75" s="6">
        <v>72468.2</v>
      </c>
    </row>
    <row r="76" spans="1:5" ht="16.5" customHeight="1">
      <c r="A76" s="5" t="s">
        <v>152</v>
      </c>
      <c r="B76" s="79" t="s">
        <v>212</v>
      </c>
      <c r="C76" s="80"/>
      <c r="D76" s="6">
        <v>1671558.21</v>
      </c>
      <c r="E76" s="6">
        <v>1569417.68</v>
      </c>
    </row>
    <row r="77" spans="1:5" ht="16.5" customHeight="1">
      <c r="A77" s="5" t="s">
        <v>158</v>
      </c>
      <c r="B77" s="79" t="s">
        <v>213</v>
      </c>
      <c r="C77" s="80"/>
      <c r="D77" s="6">
        <v>291000</v>
      </c>
      <c r="E77" s="6">
        <v>285965.04</v>
      </c>
    </row>
    <row r="78" spans="1:5" ht="16.5" customHeight="1">
      <c r="A78" s="5" t="s">
        <v>160</v>
      </c>
      <c r="B78" s="79" t="s">
        <v>214</v>
      </c>
      <c r="C78" s="80"/>
      <c r="D78" s="6">
        <v>420000</v>
      </c>
      <c r="E78" s="6">
        <v>386906.89</v>
      </c>
    </row>
    <row r="79" spans="1:5" ht="16.5" customHeight="1">
      <c r="A79" s="5" t="s">
        <v>162</v>
      </c>
      <c r="B79" s="79" t="s">
        <v>215</v>
      </c>
      <c r="C79" s="80"/>
      <c r="D79" s="6">
        <v>250000</v>
      </c>
      <c r="E79" s="6">
        <v>241919.55</v>
      </c>
    </row>
    <row r="80" spans="1:5" ht="16.5" customHeight="1">
      <c r="A80" s="5" t="s">
        <v>164</v>
      </c>
      <c r="B80" s="79" t="s">
        <v>216</v>
      </c>
      <c r="C80" s="80"/>
      <c r="D80" s="6">
        <v>170000</v>
      </c>
      <c r="E80" s="6">
        <v>144987.34</v>
      </c>
    </row>
    <row r="81" spans="1:5" ht="16.5" customHeight="1">
      <c r="A81" s="14" t="s">
        <v>217</v>
      </c>
      <c r="B81" s="83" t="s">
        <v>218</v>
      </c>
      <c r="C81" s="84"/>
      <c r="D81" s="15">
        <v>290441</v>
      </c>
      <c r="E81" s="15">
        <v>290441</v>
      </c>
    </row>
    <row r="82" spans="1:5" ht="16.5" customHeight="1">
      <c r="A82" s="5" t="s">
        <v>130</v>
      </c>
      <c r="B82" s="79" t="s">
        <v>219</v>
      </c>
      <c r="C82" s="80"/>
      <c r="D82" s="6">
        <v>282273.61</v>
      </c>
      <c r="E82" s="6">
        <v>282273.61</v>
      </c>
    </row>
    <row r="83" spans="1:5" ht="16.5" customHeight="1">
      <c r="A83" s="5" t="s">
        <v>132</v>
      </c>
      <c r="B83" s="79" t="s">
        <v>220</v>
      </c>
      <c r="C83" s="80"/>
      <c r="D83" s="6">
        <v>282273.61</v>
      </c>
      <c r="E83" s="6">
        <v>282273.61</v>
      </c>
    </row>
    <row r="84" spans="1:5" ht="16.5" customHeight="1">
      <c r="A84" s="5" t="s">
        <v>134</v>
      </c>
      <c r="B84" s="79" t="s">
        <v>221</v>
      </c>
      <c r="C84" s="80"/>
      <c r="D84" s="6">
        <v>216800</v>
      </c>
      <c r="E84" s="6">
        <v>216800</v>
      </c>
    </row>
    <row r="85" spans="1:5" ht="16.5" customHeight="1">
      <c r="A85" s="5" t="s">
        <v>138</v>
      </c>
      <c r="B85" s="79" t="s">
        <v>222</v>
      </c>
      <c r="C85" s="80"/>
      <c r="D85" s="6">
        <v>65473.61</v>
      </c>
      <c r="E85" s="6">
        <v>65473.61</v>
      </c>
    </row>
    <row r="86" spans="1:5" ht="16.5" customHeight="1">
      <c r="A86" s="5" t="s">
        <v>160</v>
      </c>
      <c r="B86" s="79" t="s">
        <v>223</v>
      </c>
      <c r="C86" s="80"/>
      <c r="D86" s="6">
        <v>8167.39</v>
      </c>
      <c r="E86" s="6">
        <v>8167.39</v>
      </c>
    </row>
    <row r="87" spans="1:5" ht="16.5" customHeight="1">
      <c r="A87" s="5" t="s">
        <v>162</v>
      </c>
      <c r="B87" s="79" t="s">
        <v>224</v>
      </c>
      <c r="C87" s="80"/>
      <c r="D87" s="6">
        <v>6893.03</v>
      </c>
      <c r="E87" s="6">
        <v>6893.03</v>
      </c>
    </row>
    <row r="88" spans="1:5" ht="16.5" customHeight="1">
      <c r="A88" s="5" t="s">
        <v>164</v>
      </c>
      <c r="B88" s="79" t="s">
        <v>225</v>
      </c>
      <c r="C88" s="80"/>
      <c r="D88" s="6">
        <v>1274.36</v>
      </c>
      <c r="E88" s="6">
        <v>1274.36</v>
      </c>
    </row>
    <row r="89" spans="1:5" ht="16.5" customHeight="1">
      <c r="A89" s="14" t="s">
        <v>226</v>
      </c>
      <c r="B89" s="83" t="s">
        <v>227</v>
      </c>
      <c r="C89" s="84"/>
      <c r="D89" s="15">
        <v>290441</v>
      </c>
      <c r="E89" s="15">
        <v>290441</v>
      </c>
    </row>
    <row r="90" spans="1:5" ht="16.5" customHeight="1">
      <c r="A90" s="5" t="s">
        <v>130</v>
      </c>
      <c r="B90" s="79" t="s">
        <v>228</v>
      </c>
      <c r="C90" s="80"/>
      <c r="D90" s="6">
        <v>282273.61</v>
      </c>
      <c r="E90" s="6">
        <v>282273.61</v>
      </c>
    </row>
    <row r="91" spans="1:5" ht="16.5" customHeight="1">
      <c r="A91" s="5" t="s">
        <v>132</v>
      </c>
      <c r="B91" s="79" t="s">
        <v>229</v>
      </c>
      <c r="C91" s="80"/>
      <c r="D91" s="6">
        <v>282273.61</v>
      </c>
      <c r="E91" s="6">
        <v>282273.61</v>
      </c>
    </row>
    <row r="92" spans="1:5" ht="16.5" customHeight="1">
      <c r="A92" s="5" t="s">
        <v>134</v>
      </c>
      <c r="B92" s="79" t="s">
        <v>230</v>
      </c>
      <c r="C92" s="80"/>
      <c r="D92" s="6">
        <v>216800</v>
      </c>
      <c r="E92" s="6">
        <v>216800</v>
      </c>
    </row>
    <row r="93" spans="1:5" ht="16.5" customHeight="1">
      <c r="A93" s="5" t="s">
        <v>138</v>
      </c>
      <c r="B93" s="79" t="s">
        <v>231</v>
      </c>
      <c r="C93" s="80"/>
      <c r="D93" s="6">
        <v>65473.61</v>
      </c>
      <c r="E93" s="6">
        <v>65473.61</v>
      </c>
    </row>
    <row r="94" spans="1:5" ht="16.5" customHeight="1">
      <c r="A94" s="5" t="s">
        <v>160</v>
      </c>
      <c r="B94" s="79" t="s">
        <v>232</v>
      </c>
      <c r="C94" s="80"/>
      <c r="D94" s="6">
        <v>8167.39</v>
      </c>
      <c r="E94" s="6">
        <v>8167.39</v>
      </c>
    </row>
    <row r="95" spans="1:5" ht="16.5" customHeight="1">
      <c r="A95" s="5" t="s">
        <v>162</v>
      </c>
      <c r="B95" s="79" t="s">
        <v>233</v>
      </c>
      <c r="C95" s="80"/>
      <c r="D95" s="6">
        <v>6893.03</v>
      </c>
      <c r="E95" s="6">
        <v>6893.03</v>
      </c>
    </row>
    <row r="96" spans="1:5" ht="16.5" customHeight="1">
      <c r="A96" s="5" t="s">
        <v>164</v>
      </c>
      <c r="B96" s="79" t="s">
        <v>234</v>
      </c>
      <c r="C96" s="80"/>
      <c r="D96" s="6">
        <v>1274.36</v>
      </c>
      <c r="E96" s="6">
        <v>1274.36</v>
      </c>
    </row>
    <row r="97" spans="1:5" ht="27.75" customHeight="1">
      <c r="A97" s="14" t="s">
        <v>235</v>
      </c>
      <c r="B97" s="83" t="s">
        <v>236</v>
      </c>
      <c r="C97" s="84"/>
      <c r="D97" s="15">
        <v>3872700</v>
      </c>
      <c r="E97" s="15">
        <v>3804450.71</v>
      </c>
    </row>
    <row r="98" spans="1:5" ht="16.5" customHeight="1">
      <c r="A98" s="5" t="s">
        <v>130</v>
      </c>
      <c r="B98" s="79" t="s">
        <v>237</v>
      </c>
      <c r="C98" s="80"/>
      <c r="D98" s="6">
        <v>3470756</v>
      </c>
      <c r="E98" s="6">
        <v>3423618.71</v>
      </c>
    </row>
    <row r="99" spans="1:5" ht="16.5" customHeight="1">
      <c r="A99" s="5" t="s">
        <v>132</v>
      </c>
      <c r="B99" s="79" t="s">
        <v>238</v>
      </c>
      <c r="C99" s="80"/>
      <c r="D99" s="6">
        <v>3103398</v>
      </c>
      <c r="E99" s="6">
        <v>3093286.73</v>
      </c>
    </row>
    <row r="100" spans="1:5" ht="16.5" customHeight="1">
      <c r="A100" s="5" t="s">
        <v>134</v>
      </c>
      <c r="B100" s="79" t="s">
        <v>239</v>
      </c>
      <c r="C100" s="80"/>
      <c r="D100" s="6">
        <v>2383560</v>
      </c>
      <c r="E100" s="6">
        <v>2383560</v>
      </c>
    </row>
    <row r="101" spans="1:5" ht="16.5" customHeight="1">
      <c r="A101" s="5" t="s">
        <v>138</v>
      </c>
      <c r="B101" s="79" t="s">
        <v>240</v>
      </c>
      <c r="C101" s="80"/>
      <c r="D101" s="6">
        <v>719838</v>
      </c>
      <c r="E101" s="6">
        <v>709726.73</v>
      </c>
    </row>
    <row r="102" spans="1:5" ht="16.5" customHeight="1">
      <c r="A102" s="5" t="s">
        <v>140</v>
      </c>
      <c r="B102" s="79" t="s">
        <v>241</v>
      </c>
      <c r="C102" s="80"/>
      <c r="D102" s="6">
        <v>367358</v>
      </c>
      <c r="E102" s="6">
        <v>330331.98</v>
      </c>
    </row>
    <row r="103" spans="1:5" ht="16.5" customHeight="1">
      <c r="A103" s="5" t="s">
        <v>150</v>
      </c>
      <c r="B103" s="79" t="s">
        <v>242</v>
      </c>
      <c r="C103" s="80"/>
      <c r="D103" s="6">
        <v>17000</v>
      </c>
      <c r="E103" s="6">
        <v>17000</v>
      </c>
    </row>
    <row r="104" spans="1:5" ht="16.5" customHeight="1">
      <c r="A104" s="5" t="s">
        <v>152</v>
      </c>
      <c r="B104" s="79" t="s">
        <v>243</v>
      </c>
      <c r="C104" s="80"/>
      <c r="D104" s="6">
        <v>350358</v>
      </c>
      <c r="E104" s="6">
        <v>313331.98</v>
      </c>
    </row>
    <row r="105" spans="1:5" ht="16.5" customHeight="1">
      <c r="A105" s="5" t="s">
        <v>160</v>
      </c>
      <c r="B105" s="79" t="s">
        <v>244</v>
      </c>
      <c r="C105" s="80"/>
      <c r="D105" s="6">
        <v>401944</v>
      </c>
      <c r="E105" s="6">
        <v>380832</v>
      </c>
    </row>
    <row r="106" spans="1:5" ht="16.5" customHeight="1">
      <c r="A106" s="5" t="s">
        <v>162</v>
      </c>
      <c r="B106" s="79" t="s">
        <v>245</v>
      </c>
      <c r="C106" s="80"/>
      <c r="D106" s="6">
        <v>307202</v>
      </c>
      <c r="E106" s="6">
        <v>287104</v>
      </c>
    </row>
    <row r="107" spans="1:5" ht="16.5" customHeight="1">
      <c r="A107" s="5" t="s">
        <v>164</v>
      </c>
      <c r="B107" s="79" t="s">
        <v>246</v>
      </c>
      <c r="C107" s="80"/>
      <c r="D107" s="6">
        <v>94742</v>
      </c>
      <c r="E107" s="6">
        <v>93728</v>
      </c>
    </row>
    <row r="108" spans="1:5" ht="39" customHeight="1">
      <c r="A108" s="14" t="s">
        <v>247</v>
      </c>
      <c r="B108" s="83" t="s">
        <v>248</v>
      </c>
      <c r="C108" s="84"/>
      <c r="D108" s="15">
        <v>3872700</v>
      </c>
      <c r="E108" s="15">
        <v>3804450.71</v>
      </c>
    </row>
    <row r="109" spans="1:5" ht="16.5" customHeight="1">
      <c r="A109" s="5" t="s">
        <v>130</v>
      </c>
      <c r="B109" s="79" t="s">
        <v>249</v>
      </c>
      <c r="C109" s="80"/>
      <c r="D109" s="6">
        <v>3470756</v>
      </c>
      <c r="E109" s="6">
        <v>3423618.71</v>
      </c>
    </row>
    <row r="110" spans="1:5" ht="16.5" customHeight="1">
      <c r="A110" s="5" t="s">
        <v>132</v>
      </c>
      <c r="B110" s="79" t="s">
        <v>250</v>
      </c>
      <c r="C110" s="80"/>
      <c r="D110" s="6">
        <v>3103398</v>
      </c>
      <c r="E110" s="6">
        <v>3093286.73</v>
      </c>
    </row>
    <row r="111" spans="1:5" ht="16.5" customHeight="1">
      <c r="A111" s="5" t="s">
        <v>134</v>
      </c>
      <c r="B111" s="79" t="s">
        <v>251</v>
      </c>
      <c r="C111" s="80"/>
      <c r="D111" s="6">
        <v>2383560</v>
      </c>
      <c r="E111" s="6">
        <v>2383560</v>
      </c>
    </row>
    <row r="112" spans="1:5" ht="16.5" customHeight="1">
      <c r="A112" s="5" t="s">
        <v>138</v>
      </c>
      <c r="B112" s="79" t="s">
        <v>252</v>
      </c>
      <c r="C112" s="80"/>
      <c r="D112" s="6">
        <v>719838</v>
      </c>
      <c r="E112" s="6">
        <v>709726.73</v>
      </c>
    </row>
    <row r="113" spans="1:5" ht="16.5" customHeight="1">
      <c r="A113" s="5" t="s">
        <v>140</v>
      </c>
      <c r="B113" s="79" t="s">
        <v>253</v>
      </c>
      <c r="C113" s="80"/>
      <c r="D113" s="6">
        <v>367358</v>
      </c>
      <c r="E113" s="6">
        <v>330331.98</v>
      </c>
    </row>
    <row r="114" spans="1:5" ht="16.5" customHeight="1">
      <c r="A114" s="5" t="s">
        <v>150</v>
      </c>
      <c r="B114" s="79" t="s">
        <v>254</v>
      </c>
      <c r="C114" s="80"/>
      <c r="D114" s="6">
        <v>17000</v>
      </c>
      <c r="E114" s="6">
        <v>17000</v>
      </c>
    </row>
    <row r="115" spans="1:5" ht="16.5" customHeight="1">
      <c r="A115" s="5" t="s">
        <v>152</v>
      </c>
      <c r="B115" s="79" t="s">
        <v>255</v>
      </c>
      <c r="C115" s="80"/>
      <c r="D115" s="6">
        <v>350358</v>
      </c>
      <c r="E115" s="6">
        <v>313331.98</v>
      </c>
    </row>
    <row r="116" spans="1:5" ht="16.5" customHeight="1">
      <c r="A116" s="5" t="s">
        <v>160</v>
      </c>
      <c r="B116" s="79" t="s">
        <v>256</v>
      </c>
      <c r="C116" s="80"/>
      <c r="D116" s="6">
        <v>401944</v>
      </c>
      <c r="E116" s="6">
        <v>380832</v>
      </c>
    </row>
    <row r="117" spans="1:5" ht="16.5" customHeight="1">
      <c r="A117" s="5" t="s">
        <v>162</v>
      </c>
      <c r="B117" s="79" t="s">
        <v>257</v>
      </c>
      <c r="C117" s="80"/>
      <c r="D117" s="6">
        <v>307202</v>
      </c>
      <c r="E117" s="6">
        <v>287104</v>
      </c>
    </row>
    <row r="118" spans="1:5" ht="16.5" customHeight="1">
      <c r="A118" s="5" t="s">
        <v>164</v>
      </c>
      <c r="B118" s="79" t="s">
        <v>258</v>
      </c>
      <c r="C118" s="80"/>
      <c r="D118" s="6">
        <v>94742</v>
      </c>
      <c r="E118" s="6">
        <v>93728</v>
      </c>
    </row>
    <row r="119" spans="1:5" ht="16.5" customHeight="1">
      <c r="A119" s="14" t="s">
        <v>259</v>
      </c>
      <c r="B119" s="83" t="s">
        <v>260</v>
      </c>
      <c r="C119" s="84"/>
      <c r="D119" s="15">
        <v>7240036</v>
      </c>
      <c r="E119" s="15">
        <v>6156559.88</v>
      </c>
    </row>
    <row r="120" spans="1:5" ht="16.5" customHeight="1">
      <c r="A120" s="5" t="s">
        <v>130</v>
      </c>
      <c r="B120" s="79" t="s">
        <v>261</v>
      </c>
      <c r="C120" s="80"/>
      <c r="D120" s="6">
        <v>7240036</v>
      </c>
      <c r="E120" s="6">
        <v>6156559.88</v>
      </c>
    </row>
    <row r="121" spans="1:5" ht="16.5" customHeight="1">
      <c r="A121" s="5" t="s">
        <v>140</v>
      </c>
      <c r="B121" s="79" t="s">
        <v>262</v>
      </c>
      <c r="C121" s="80"/>
      <c r="D121" s="6">
        <v>7240036</v>
      </c>
      <c r="E121" s="6">
        <v>6156559.88</v>
      </c>
    </row>
    <row r="122" spans="1:5" ht="16.5" customHeight="1">
      <c r="A122" s="5" t="s">
        <v>150</v>
      </c>
      <c r="B122" s="79" t="s">
        <v>263</v>
      </c>
      <c r="C122" s="80"/>
      <c r="D122" s="6">
        <v>3029000</v>
      </c>
      <c r="E122" s="6">
        <v>2697967</v>
      </c>
    </row>
    <row r="123" spans="1:5" ht="16.5" customHeight="1">
      <c r="A123" s="5" t="s">
        <v>152</v>
      </c>
      <c r="B123" s="79" t="s">
        <v>264</v>
      </c>
      <c r="C123" s="80"/>
      <c r="D123" s="6">
        <v>4061036</v>
      </c>
      <c r="E123" s="6">
        <v>3316207.88</v>
      </c>
    </row>
    <row r="124" spans="1:5" ht="16.5" customHeight="1">
      <c r="A124" s="5" t="s">
        <v>265</v>
      </c>
      <c r="B124" s="79" t="s">
        <v>266</v>
      </c>
      <c r="C124" s="80"/>
      <c r="D124" s="6">
        <v>150000</v>
      </c>
      <c r="E124" s="6">
        <v>142385</v>
      </c>
    </row>
    <row r="125" spans="1:5" ht="27.75" customHeight="1">
      <c r="A125" s="5" t="s">
        <v>267</v>
      </c>
      <c r="B125" s="79" t="s">
        <v>268</v>
      </c>
      <c r="C125" s="80"/>
      <c r="D125" s="6">
        <v>150000</v>
      </c>
      <c r="E125" s="6">
        <v>142385</v>
      </c>
    </row>
    <row r="126" spans="1:5" ht="16.5" customHeight="1">
      <c r="A126" s="14" t="s">
        <v>269</v>
      </c>
      <c r="B126" s="83" t="s">
        <v>270</v>
      </c>
      <c r="C126" s="84"/>
      <c r="D126" s="15">
        <v>150000</v>
      </c>
      <c r="E126" s="15">
        <v>142385</v>
      </c>
    </row>
    <row r="127" spans="1:5" ht="16.5" customHeight="1">
      <c r="A127" s="5" t="s">
        <v>130</v>
      </c>
      <c r="B127" s="79" t="s">
        <v>271</v>
      </c>
      <c r="C127" s="80"/>
      <c r="D127" s="6">
        <v>150000</v>
      </c>
      <c r="E127" s="6">
        <v>142385</v>
      </c>
    </row>
    <row r="128" spans="1:5" ht="16.5" customHeight="1">
      <c r="A128" s="5" t="s">
        <v>265</v>
      </c>
      <c r="B128" s="79" t="s">
        <v>272</v>
      </c>
      <c r="C128" s="80"/>
      <c r="D128" s="6">
        <v>150000</v>
      </c>
      <c r="E128" s="6">
        <v>142385</v>
      </c>
    </row>
    <row r="129" spans="1:5" ht="27.75" customHeight="1">
      <c r="A129" s="5" t="s">
        <v>267</v>
      </c>
      <c r="B129" s="79" t="s">
        <v>273</v>
      </c>
      <c r="C129" s="80"/>
      <c r="D129" s="6">
        <v>150000</v>
      </c>
      <c r="E129" s="6">
        <v>142385</v>
      </c>
    </row>
    <row r="130" spans="1:5" ht="16.5" customHeight="1">
      <c r="A130" s="14" t="s">
        <v>274</v>
      </c>
      <c r="B130" s="83" t="s">
        <v>275</v>
      </c>
      <c r="C130" s="84"/>
      <c r="D130" s="15">
        <v>3029000</v>
      </c>
      <c r="E130" s="15">
        <v>2697967</v>
      </c>
    </row>
    <row r="131" spans="1:5" ht="16.5" customHeight="1">
      <c r="A131" s="5" t="s">
        <v>130</v>
      </c>
      <c r="B131" s="79" t="s">
        <v>276</v>
      </c>
      <c r="C131" s="80"/>
      <c r="D131" s="6">
        <v>3029000</v>
      </c>
      <c r="E131" s="6">
        <v>2697967</v>
      </c>
    </row>
    <row r="132" spans="1:5" ht="16.5" customHeight="1">
      <c r="A132" s="5" t="s">
        <v>140</v>
      </c>
      <c r="B132" s="79" t="s">
        <v>277</v>
      </c>
      <c r="C132" s="80"/>
      <c r="D132" s="6">
        <v>3029000</v>
      </c>
      <c r="E132" s="6">
        <v>2697967</v>
      </c>
    </row>
    <row r="133" spans="1:5" ht="16.5" customHeight="1">
      <c r="A133" s="5" t="s">
        <v>150</v>
      </c>
      <c r="B133" s="79" t="s">
        <v>278</v>
      </c>
      <c r="C133" s="80"/>
      <c r="D133" s="6">
        <v>3029000</v>
      </c>
      <c r="E133" s="6">
        <v>2697967</v>
      </c>
    </row>
    <row r="134" spans="1:5" ht="16.5" customHeight="1">
      <c r="A134" s="14" t="s">
        <v>279</v>
      </c>
      <c r="B134" s="83" t="s">
        <v>280</v>
      </c>
      <c r="C134" s="84"/>
      <c r="D134" s="15">
        <v>4061036</v>
      </c>
      <c r="E134" s="15">
        <v>3316207.88</v>
      </c>
    </row>
    <row r="135" spans="1:5" ht="16.5" customHeight="1">
      <c r="A135" s="5" t="s">
        <v>130</v>
      </c>
      <c r="B135" s="79" t="s">
        <v>281</v>
      </c>
      <c r="C135" s="80"/>
      <c r="D135" s="6">
        <v>4061036</v>
      </c>
      <c r="E135" s="6">
        <v>3316207.88</v>
      </c>
    </row>
    <row r="136" spans="1:5" ht="16.5" customHeight="1">
      <c r="A136" s="5" t="s">
        <v>140</v>
      </c>
      <c r="B136" s="79" t="s">
        <v>282</v>
      </c>
      <c r="C136" s="80"/>
      <c r="D136" s="6">
        <v>4061036</v>
      </c>
      <c r="E136" s="6">
        <v>3316207.88</v>
      </c>
    </row>
    <row r="137" spans="1:5" ht="16.5" customHeight="1">
      <c r="A137" s="5" t="s">
        <v>152</v>
      </c>
      <c r="B137" s="79" t="s">
        <v>283</v>
      </c>
      <c r="C137" s="80"/>
      <c r="D137" s="6">
        <v>4061036</v>
      </c>
      <c r="E137" s="6">
        <v>3316207.88</v>
      </c>
    </row>
    <row r="138" spans="1:5" ht="16.5" customHeight="1">
      <c r="A138" s="14" t="s">
        <v>284</v>
      </c>
      <c r="B138" s="83" t="s">
        <v>285</v>
      </c>
      <c r="C138" s="84"/>
      <c r="D138" s="15">
        <v>27789891</v>
      </c>
      <c r="E138" s="15">
        <v>25157022.27</v>
      </c>
    </row>
    <row r="139" spans="1:5" ht="16.5" customHeight="1">
      <c r="A139" s="5" t="s">
        <v>130</v>
      </c>
      <c r="B139" s="79" t="s">
        <v>286</v>
      </c>
      <c r="C139" s="80"/>
      <c r="D139" s="6">
        <v>23922996.14</v>
      </c>
      <c r="E139" s="6">
        <v>21457628.27</v>
      </c>
    </row>
    <row r="140" spans="1:5" ht="16.5" customHeight="1">
      <c r="A140" s="5" t="s">
        <v>140</v>
      </c>
      <c r="B140" s="79" t="s">
        <v>287</v>
      </c>
      <c r="C140" s="80"/>
      <c r="D140" s="6">
        <v>23902996.14</v>
      </c>
      <c r="E140" s="6">
        <v>21457628.27</v>
      </c>
    </row>
    <row r="141" spans="1:5" ht="16.5" customHeight="1">
      <c r="A141" s="5" t="s">
        <v>146</v>
      </c>
      <c r="B141" s="79" t="s">
        <v>288</v>
      </c>
      <c r="C141" s="80"/>
      <c r="D141" s="6">
        <v>1493440</v>
      </c>
      <c r="E141" s="6">
        <v>1360197.03</v>
      </c>
    </row>
    <row r="142" spans="1:5" ht="16.5" customHeight="1">
      <c r="A142" s="5" t="s">
        <v>150</v>
      </c>
      <c r="B142" s="79" t="s">
        <v>289</v>
      </c>
      <c r="C142" s="80"/>
      <c r="D142" s="6">
        <v>16704751.85</v>
      </c>
      <c r="E142" s="6">
        <v>14642206.09</v>
      </c>
    </row>
    <row r="143" spans="1:5" ht="16.5" customHeight="1">
      <c r="A143" s="5" t="s">
        <v>152</v>
      </c>
      <c r="B143" s="79" t="s">
        <v>290</v>
      </c>
      <c r="C143" s="80"/>
      <c r="D143" s="6">
        <v>5704804.29</v>
      </c>
      <c r="E143" s="6">
        <v>5455225.15</v>
      </c>
    </row>
    <row r="144" spans="1:5" ht="16.5" customHeight="1">
      <c r="A144" s="5" t="s">
        <v>158</v>
      </c>
      <c r="B144" s="79" t="s">
        <v>291</v>
      </c>
      <c r="C144" s="80"/>
      <c r="D144" s="6">
        <v>20000</v>
      </c>
      <c r="E144" s="6" t="s">
        <v>22</v>
      </c>
    </row>
    <row r="145" spans="1:5" ht="16.5" customHeight="1">
      <c r="A145" s="5" t="s">
        <v>160</v>
      </c>
      <c r="B145" s="79" t="s">
        <v>292</v>
      </c>
      <c r="C145" s="80"/>
      <c r="D145" s="6">
        <v>3866894.86</v>
      </c>
      <c r="E145" s="6">
        <v>3699394</v>
      </c>
    </row>
    <row r="146" spans="1:5" ht="16.5" customHeight="1">
      <c r="A146" s="5" t="s">
        <v>162</v>
      </c>
      <c r="B146" s="79" t="s">
        <v>293</v>
      </c>
      <c r="C146" s="80"/>
      <c r="D146" s="6">
        <v>3866894.86</v>
      </c>
      <c r="E146" s="6">
        <v>3699394</v>
      </c>
    </row>
    <row r="147" spans="1:5" ht="16.5" customHeight="1">
      <c r="A147" s="14" t="s">
        <v>294</v>
      </c>
      <c r="B147" s="83" t="s">
        <v>295</v>
      </c>
      <c r="C147" s="84"/>
      <c r="D147" s="15">
        <v>6466761.22</v>
      </c>
      <c r="E147" s="15">
        <v>6295885.47</v>
      </c>
    </row>
    <row r="148" spans="1:5" ht="16.5" customHeight="1">
      <c r="A148" s="5" t="s">
        <v>130</v>
      </c>
      <c r="B148" s="79" t="s">
        <v>296</v>
      </c>
      <c r="C148" s="80"/>
      <c r="D148" s="6">
        <v>4967357.22</v>
      </c>
      <c r="E148" s="6">
        <v>4796481.47</v>
      </c>
    </row>
    <row r="149" spans="1:5" ht="16.5" customHeight="1">
      <c r="A149" s="5" t="s">
        <v>140</v>
      </c>
      <c r="B149" s="79" t="s">
        <v>297</v>
      </c>
      <c r="C149" s="80"/>
      <c r="D149" s="6">
        <v>4967357.22</v>
      </c>
      <c r="E149" s="6">
        <v>4796481.47</v>
      </c>
    </row>
    <row r="150" spans="1:5" ht="16.5" customHeight="1">
      <c r="A150" s="5" t="s">
        <v>150</v>
      </c>
      <c r="B150" s="79" t="s">
        <v>298</v>
      </c>
      <c r="C150" s="80"/>
      <c r="D150" s="6">
        <v>4667357.22</v>
      </c>
      <c r="E150" s="6">
        <v>4554981.47</v>
      </c>
    </row>
    <row r="151" spans="1:5" ht="16.5" customHeight="1">
      <c r="A151" s="5" t="s">
        <v>152</v>
      </c>
      <c r="B151" s="79" t="s">
        <v>299</v>
      </c>
      <c r="C151" s="80"/>
      <c r="D151" s="6">
        <v>300000</v>
      </c>
      <c r="E151" s="6">
        <v>241500</v>
      </c>
    </row>
    <row r="152" spans="1:5" ht="16.5" customHeight="1">
      <c r="A152" s="5" t="s">
        <v>160</v>
      </c>
      <c r="B152" s="79" t="s">
        <v>300</v>
      </c>
      <c r="C152" s="80"/>
      <c r="D152" s="6">
        <v>1499404</v>
      </c>
      <c r="E152" s="6">
        <v>1499404</v>
      </c>
    </row>
    <row r="153" spans="1:5" ht="16.5" customHeight="1">
      <c r="A153" s="5" t="s">
        <v>162</v>
      </c>
      <c r="B153" s="79" t="s">
        <v>301</v>
      </c>
      <c r="C153" s="80"/>
      <c r="D153" s="6">
        <v>1499404</v>
      </c>
      <c r="E153" s="6">
        <v>1499404</v>
      </c>
    </row>
    <row r="154" spans="1:5" ht="16.5" customHeight="1">
      <c r="A154" s="14" t="s">
        <v>302</v>
      </c>
      <c r="B154" s="83" t="s">
        <v>303</v>
      </c>
      <c r="C154" s="84"/>
      <c r="D154" s="15">
        <v>9022114.78</v>
      </c>
      <c r="E154" s="15">
        <v>8525157.43</v>
      </c>
    </row>
    <row r="155" spans="1:5" ht="16.5" customHeight="1">
      <c r="A155" s="5" t="s">
        <v>130</v>
      </c>
      <c r="B155" s="79" t="s">
        <v>304</v>
      </c>
      <c r="C155" s="80"/>
      <c r="D155" s="6">
        <v>6804623.92</v>
      </c>
      <c r="E155" s="6">
        <v>6475167.43</v>
      </c>
    </row>
    <row r="156" spans="1:5" ht="16.5" customHeight="1">
      <c r="A156" s="5" t="s">
        <v>140</v>
      </c>
      <c r="B156" s="79" t="s">
        <v>305</v>
      </c>
      <c r="C156" s="80"/>
      <c r="D156" s="6">
        <v>6804623.92</v>
      </c>
      <c r="E156" s="6">
        <v>6475167.43</v>
      </c>
    </row>
    <row r="157" spans="1:5" ht="16.5" customHeight="1">
      <c r="A157" s="5" t="s">
        <v>150</v>
      </c>
      <c r="B157" s="79" t="s">
        <v>306</v>
      </c>
      <c r="C157" s="80"/>
      <c r="D157" s="6">
        <v>4604394.63</v>
      </c>
      <c r="E157" s="6">
        <v>4382257.73</v>
      </c>
    </row>
    <row r="158" spans="1:5" ht="16.5" customHeight="1">
      <c r="A158" s="5" t="s">
        <v>152</v>
      </c>
      <c r="B158" s="79" t="s">
        <v>307</v>
      </c>
      <c r="C158" s="80"/>
      <c r="D158" s="6">
        <v>2200229.29</v>
      </c>
      <c r="E158" s="6">
        <v>2092909.7</v>
      </c>
    </row>
    <row r="159" spans="1:5" ht="16.5" customHeight="1">
      <c r="A159" s="5" t="s">
        <v>160</v>
      </c>
      <c r="B159" s="79" t="s">
        <v>308</v>
      </c>
      <c r="C159" s="80"/>
      <c r="D159" s="6">
        <v>2217490.86</v>
      </c>
      <c r="E159" s="6">
        <v>2049990</v>
      </c>
    </row>
    <row r="160" spans="1:5" ht="16.5" customHeight="1">
      <c r="A160" s="5" t="s">
        <v>162</v>
      </c>
      <c r="B160" s="79" t="s">
        <v>309</v>
      </c>
      <c r="C160" s="80"/>
      <c r="D160" s="6">
        <v>2217490.86</v>
      </c>
      <c r="E160" s="6">
        <v>2049990</v>
      </c>
    </row>
    <row r="161" spans="1:5" ht="16.5" customHeight="1">
      <c r="A161" s="14" t="s">
        <v>310</v>
      </c>
      <c r="B161" s="83" t="s">
        <v>311</v>
      </c>
      <c r="C161" s="84"/>
      <c r="D161" s="15">
        <v>12301015</v>
      </c>
      <c r="E161" s="15">
        <v>10335979.37</v>
      </c>
    </row>
    <row r="162" spans="1:5" ht="16.5" customHeight="1">
      <c r="A162" s="5" t="s">
        <v>130</v>
      </c>
      <c r="B162" s="79" t="s">
        <v>312</v>
      </c>
      <c r="C162" s="80"/>
      <c r="D162" s="6">
        <v>12151015</v>
      </c>
      <c r="E162" s="6">
        <v>10185979.37</v>
      </c>
    </row>
    <row r="163" spans="1:5" ht="16.5" customHeight="1">
      <c r="A163" s="5" t="s">
        <v>140</v>
      </c>
      <c r="B163" s="79" t="s">
        <v>313</v>
      </c>
      <c r="C163" s="80"/>
      <c r="D163" s="6">
        <v>12131015</v>
      </c>
      <c r="E163" s="6">
        <v>10185979.37</v>
      </c>
    </row>
    <row r="164" spans="1:5" ht="16.5" customHeight="1">
      <c r="A164" s="5" t="s">
        <v>146</v>
      </c>
      <c r="B164" s="79" t="s">
        <v>314</v>
      </c>
      <c r="C164" s="80"/>
      <c r="D164" s="6">
        <v>1493440</v>
      </c>
      <c r="E164" s="6">
        <v>1360197.03</v>
      </c>
    </row>
    <row r="165" spans="1:5" ht="16.5" customHeight="1">
      <c r="A165" s="5" t="s">
        <v>150</v>
      </c>
      <c r="B165" s="79" t="s">
        <v>315</v>
      </c>
      <c r="C165" s="80"/>
      <c r="D165" s="6">
        <v>7433000</v>
      </c>
      <c r="E165" s="6">
        <v>5704966.89</v>
      </c>
    </row>
    <row r="166" spans="1:5" ht="16.5" customHeight="1">
      <c r="A166" s="5" t="s">
        <v>152</v>
      </c>
      <c r="B166" s="79" t="s">
        <v>316</v>
      </c>
      <c r="C166" s="80"/>
      <c r="D166" s="6">
        <v>3204575</v>
      </c>
      <c r="E166" s="6">
        <v>3120815.45</v>
      </c>
    </row>
    <row r="167" spans="1:5" ht="16.5" customHeight="1">
      <c r="A167" s="5" t="s">
        <v>158</v>
      </c>
      <c r="B167" s="79" t="s">
        <v>317</v>
      </c>
      <c r="C167" s="80"/>
      <c r="D167" s="6">
        <v>20000</v>
      </c>
      <c r="E167" s="6" t="s">
        <v>22</v>
      </c>
    </row>
    <row r="168" spans="1:5" ht="16.5" customHeight="1">
      <c r="A168" s="5" t="s">
        <v>160</v>
      </c>
      <c r="B168" s="79" t="s">
        <v>318</v>
      </c>
      <c r="C168" s="80"/>
      <c r="D168" s="6">
        <v>150000</v>
      </c>
      <c r="E168" s="6">
        <v>150000</v>
      </c>
    </row>
    <row r="169" spans="1:5" ht="16.5" customHeight="1">
      <c r="A169" s="5" t="s">
        <v>162</v>
      </c>
      <c r="B169" s="79" t="s">
        <v>319</v>
      </c>
      <c r="C169" s="80"/>
      <c r="D169" s="6">
        <v>150000</v>
      </c>
      <c r="E169" s="6">
        <v>150000</v>
      </c>
    </row>
    <row r="170" spans="1:5" ht="16.5" customHeight="1">
      <c r="A170" s="14" t="s">
        <v>320</v>
      </c>
      <c r="B170" s="83" t="s">
        <v>321</v>
      </c>
      <c r="C170" s="84"/>
      <c r="D170" s="15">
        <v>500000</v>
      </c>
      <c r="E170" s="15">
        <v>307400</v>
      </c>
    </row>
    <row r="171" spans="1:5" ht="16.5" customHeight="1">
      <c r="A171" s="5" t="s">
        <v>130</v>
      </c>
      <c r="B171" s="79" t="s">
        <v>322</v>
      </c>
      <c r="C171" s="80"/>
      <c r="D171" s="6">
        <v>500000</v>
      </c>
      <c r="E171" s="6">
        <v>307400</v>
      </c>
    </row>
    <row r="172" spans="1:5" ht="16.5" customHeight="1">
      <c r="A172" s="5" t="s">
        <v>140</v>
      </c>
      <c r="B172" s="79" t="s">
        <v>323</v>
      </c>
      <c r="C172" s="80"/>
      <c r="D172" s="6">
        <v>400000</v>
      </c>
      <c r="E172" s="6">
        <v>307400</v>
      </c>
    </row>
    <row r="173" spans="1:5" ht="16.5" customHeight="1">
      <c r="A173" s="5" t="s">
        <v>144</v>
      </c>
      <c r="B173" s="79" t="s">
        <v>324</v>
      </c>
      <c r="C173" s="80"/>
      <c r="D173" s="6">
        <v>100000</v>
      </c>
      <c r="E173" s="6">
        <v>77450</v>
      </c>
    </row>
    <row r="174" spans="1:5" ht="16.5" customHeight="1">
      <c r="A174" s="5" t="s">
        <v>152</v>
      </c>
      <c r="B174" s="79" t="s">
        <v>325</v>
      </c>
      <c r="C174" s="80"/>
      <c r="D174" s="6">
        <v>300000</v>
      </c>
      <c r="E174" s="6">
        <v>229950</v>
      </c>
    </row>
    <row r="175" spans="1:5" ht="16.5" customHeight="1">
      <c r="A175" s="5" t="s">
        <v>158</v>
      </c>
      <c r="B175" s="79" t="s">
        <v>326</v>
      </c>
      <c r="C175" s="80"/>
      <c r="D175" s="6">
        <v>100000</v>
      </c>
      <c r="E175" s="6" t="s">
        <v>22</v>
      </c>
    </row>
    <row r="176" spans="1:5" ht="16.5" customHeight="1">
      <c r="A176" s="14" t="s">
        <v>327</v>
      </c>
      <c r="B176" s="83" t="s">
        <v>328</v>
      </c>
      <c r="C176" s="84"/>
      <c r="D176" s="15">
        <v>500000</v>
      </c>
      <c r="E176" s="15">
        <v>307400</v>
      </c>
    </row>
    <row r="177" spans="1:5" ht="16.5" customHeight="1">
      <c r="A177" s="5" t="s">
        <v>130</v>
      </c>
      <c r="B177" s="79" t="s">
        <v>329</v>
      </c>
      <c r="C177" s="80"/>
      <c r="D177" s="6">
        <v>500000</v>
      </c>
      <c r="E177" s="6">
        <v>307400</v>
      </c>
    </row>
    <row r="178" spans="1:5" ht="16.5" customHeight="1">
      <c r="A178" s="5" t="s">
        <v>140</v>
      </c>
      <c r="B178" s="79" t="s">
        <v>330</v>
      </c>
      <c r="C178" s="80"/>
      <c r="D178" s="6">
        <v>400000</v>
      </c>
      <c r="E178" s="6">
        <v>307400</v>
      </c>
    </row>
    <row r="179" spans="1:5" ht="16.5" customHeight="1">
      <c r="A179" s="5" t="s">
        <v>144</v>
      </c>
      <c r="B179" s="79" t="s">
        <v>331</v>
      </c>
      <c r="C179" s="80"/>
      <c r="D179" s="6">
        <v>100000</v>
      </c>
      <c r="E179" s="6">
        <v>77450</v>
      </c>
    </row>
    <row r="180" spans="1:5" ht="16.5" customHeight="1">
      <c r="A180" s="5" t="s">
        <v>152</v>
      </c>
      <c r="B180" s="79" t="s">
        <v>332</v>
      </c>
      <c r="C180" s="80"/>
      <c r="D180" s="6">
        <v>300000</v>
      </c>
      <c r="E180" s="6">
        <v>229950</v>
      </c>
    </row>
    <row r="181" spans="1:5" ht="16.5" customHeight="1">
      <c r="A181" s="5" t="s">
        <v>158</v>
      </c>
      <c r="B181" s="79" t="s">
        <v>333</v>
      </c>
      <c r="C181" s="80"/>
      <c r="D181" s="6">
        <v>100000</v>
      </c>
      <c r="E181" s="6" t="s">
        <v>22</v>
      </c>
    </row>
    <row r="182" spans="1:5" ht="16.5" customHeight="1">
      <c r="A182" s="14" t="s">
        <v>334</v>
      </c>
      <c r="B182" s="83" t="s">
        <v>335</v>
      </c>
      <c r="C182" s="84"/>
      <c r="D182" s="15">
        <v>4838521</v>
      </c>
      <c r="E182" s="15">
        <v>4838521</v>
      </c>
    </row>
    <row r="183" spans="1:6" ht="16.5" customHeight="1">
      <c r="A183" s="5" t="s">
        <v>130</v>
      </c>
      <c r="B183" s="79" t="s">
        <v>336</v>
      </c>
      <c r="C183" s="80"/>
      <c r="D183" s="6">
        <v>4799527.59</v>
      </c>
      <c r="E183" s="6">
        <v>4799527.59</v>
      </c>
      <c r="F183" s="45"/>
    </row>
    <row r="184" spans="1:5" ht="16.5" customHeight="1">
      <c r="A184" s="5" t="s">
        <v>132</v>
      </c>
      <c r="B184" s="79" t="s">
        <v>337</v>
      </c>
      <c r="C184" s="80"/>
      <c r="D184" s="6">
        <f>D200</f>
        <v>2087688.54</v>
      </c>
      <c r="E184" s="6">
        <v>2087688.54</v>
      </c>
    </row>
    <row r="185" spans="1:6" ht="16.5" customHeight="1">
      <c r="A185" s="5" t="s">
        <v>134</v>
      </c>
      <c r="B185" s="79" t="s">
        <v>338</v>
      </c>
      <c r="C185" s="80"/>
      <c r="D185" s="6">
        <v>1604383.8</v>
      </c>
      <c r="E185" s="6">
        <v>1604383.8</v>
      </c>
      <c r="F185" s="45"/>
    </row>
    <row r="186" spans="1:6" ht="16.5" customHeight="1">
      <c r="A186" s="5" t="s">
        <v>138</v>
      </c>
      <c r="B186" s="79" t="s">
        <v>339</v>
      </c>
      <c r="C186" s="80"/>
      <c r="D186" s="6">
        <v>483304.74</v>
      </c>
      <c r="E186" s="6">
        <v>483304.74</v>
      </c>
      <c r="F186" s="45"/>
    </row>
    <row r="187" spans="1:5" ht="16.5" customHeight="1">
      <c r="A187" s="5" t="s">
        <v>140</v>
      </c>
      <c r="B187" s="79" t="s">
        <v>340</v>
      </c>
      <c r="C187" s="80"/>
      <c r="D187" s="6">
        <f>D203</f>
        <v>258162.74</v>
      </c>
      <c r="E187" s="6">
        <v>258162.74</v>
      </c>
    </row>
    <row r="188" spans="1:5" ht="16.5" customHeight="1">
      <c r="A188" s="5" t="s">
        <v>142</v>
      </c>
      <c r="B188" s="79" t="s">
        <v>341</v>
      </c>
      <c r="C188" s="80"/>
      <c r="D188" s="6">
        <v>5702.8</v>
      </c>
      <c r="E188" s="6">
        <v>5702.8</v>
      </c>
    </row>
    <row r="189" spans="1:5" ht="16.5" customHeight="1">
      <c r="A189" s="5" t="s">
        <v>148</v>
      </c>
      <c r="B189" s="79" t="s">
        <v>342</v>
      </c>
      <c r="C189" s="80"/>
      <c r="D189" s="6">
        <v>151546.59</v>
      </c>
      <c r="E189" s="6">
        <v>151546.59</v>
      </c>
    </row>
    <row r="190" spans="1:5" ht="16.5" customHeight="1">
      <c r="A190" s="5" t="s">
        <v>150</v>
      </c>
      <c r="B190" s="79" t="s">
        <v>343</v>
      </c>
      <c r="C190" s="80"/>
      <c r="D190" s="6">
        <v>4000</v>
      </c>
      <c r="E190" s="6">
        <v>4000</v>
      </c>
    </row>
    <row r="191" spans="1:6" ht="16.5" customHeight="1">
      <c r="A191" s="5" t="s">
        <v>152</v>
      </c>
      <c r="B191" s="79" t="s">
        <v>344</v>
      </c>
      <c r="C191" s="80"/>
      <c r="D191" s="6">
        <v>96913.35</v>
      </c>
      <c r="E191" s="6">
        <v>96913.35</v>
      </c>
      <c r="F191" s="45"/>
    </row>
    <row r="192" spans="1:5" ht="16.5" customHeight="1">
      <c r="A192" s="5" t="s">
        <v>265</v>
      </c>
      <c r="B192" s="79" t="s">
        <v>345</v>
      </c>
      <c r="C192" s="80"/>
      <c r="D192" s="6">
        <v>2453675.51</v>
      </c>
      <c r="E192" s="6">
        <v>2453675.51</v>
      </c>
    </row>
    <row r="193" spans="1:5" ht="27.75" customHeight="1">
      <c r="A193" s="5" t="s">
        <v>346</v>
      </c>
      <c r="B193" s="79" t="s">
        <v>347</v>
      </c>
      <c r="C193" s="80"/>
      <c r="D193" s="6">
        <v>2453675.51</v>
      </c>
      <c r="E193" s="6">
        <v>2453675.51</v>
      </c>
    </row>
    <row r="194" spans="1:5" ht="16.5" customHeight="1">
      <c r="A194" s="5" t="s">
        <v>158</v>
      </c>
      <c r="B194" s="79" t="s">
        <v>348</v>
      </c>
      <c r="C194" s="80"/>
      <c r="D194" s="6">
        <v>0.8</v>
      </c>
      <c r="E194" s="6">
        <v>0.8</v>
      </c>
    </row>
    <row r="195" spans="1:5" ht="16.5" customHeight="1">
      <c r="A195" s="5" t="s">
        <v>160</v>
      </c>
      <c r="B195" s="79" t="s">
        <v>349</v>
      </c>
      <c r="C195" s="80"/>
      <c r="D195" s="6">
        <f>D211</f>
        <v>38993.41</v>
      </c>
      <c r="E195" s="6">
        <v>38993.41</v>
      </c>
    </row>
    <row r="196" spans="1:5" ht="16.5" customHeight="1">
      <c r="A196" s="5" t="s">
        <v>162</v>
      </c>
      <c r="B196" s="79" t="s">
        <v>350</v>
      </c>
      <c r="C196" s="80"/>
      <c r="D196" s="6">
        <f>D212</f>
        <v>28139.81</v>
      </c>
      <c r="E196" s="6">
        <v>28139.81</v>
      </c>
    </row>
    <row r="197" spans="1:5" ht="16.5" customHeight="1">
      <c r="A197" s="5" t="s">
        <v>164</v>
      </c>
      <c r="B197" s="79" t="s">
        <v>351</v>
      </c>
      <c r="C197" s="80"/>
      <c r="D197" s="6">
        <f>D213</f>
        <v>10853.6</v>
      </c>
      <c r="E197" s="6">
        <v>10853.6</v>
      </c>
    </row>
    <row r="198" spans="1:5" ht="16.5" customHeight="1">
      <c r="A198" s="14" t="s">
        <v>352</v>
      </c>
      <c r="B198" s="83" t="s">
        <v>353</v>
      </c>
      <c r="C198" s="84"/>
      <c r="D198" s="15">
        <f>D200+D203+D208+D210+D211</f>
        <v>4838521</v>
      </c>
      <c r="E198" s="15">
        <v>4838521</v>
      </c>
    </row>
    <row r="199" spans="1:5" ht="16.5" customHeight="1">
      <c r="A199" s="5" t="s">
        <v>130</v>
      </c>
      <c r="B199" s="79" t="s">
        <v>354</v>
      </c>
      <c r="C199" s="80"/>
      <c r="D199" s="6">
        <f>D200+D203+D208+D210</f>
        <v>4799527.59</v>
      </c>
      <c r="E199" s="6">
        <v>4799527.59</v>
      </c>
    </row>
    <row r="200" spans="1:5" ht="16.5" customHeight="1">
      <c r="A200" s="5" t="s">
        <v>132</v>
      </c>
      <c r="B200" s="79" t="s">
        <v>355</v>
      </c>
      <c r="C200" s="80"/>
      <c r="D200" s="6">
        <f>D201+D202</f>
        <v>2087688.54</v>
      </c>
      <c r="E200" s="6">
        <v>2087688.54</v>
      </c>
    </row>
    <row r="201" spans="1:5" ht="16.5" customHeight="1">
      <c r="A201" s="5" t="s">
        <v>134</v>
      </c>
      <c r="B201" s="79" t="s">
        <v>356</v>
      </c>
      <c r="C201" s="80"/>
      <c r="D201" s="6">
        <v>1604383.8</v>
      </c>
      <c r="E201" s="6">
        <v>1604383.8</v>
      </c>
    </row>
    <row r="202" spans="1:5" ht="16.5" customHeight="1">
      <c r="A202" s="5" t="s">
        <v>138</v>
      </c>
      <c r="B202" s="79" t="s">
        <v>357</v>
      </c>
      <c r="C202" s="80"/>
      <c r="D202" s="6">
        <v>483304.74</v>
      </c>
      <c r="E202" s="6">
        <v>483304.74</v>
      </c>
    </row>
    <row r="203" spans="1:5" ht="16.5" customHeight="1">
      <c r="A203" s="5" t="s">
        <v>140</v>
      </c>
      <c r="B203" s="79" t="s">
        <v>358</v>
      </c>
      <c r="C203" s="80"/>
      <c r="D203" s="6">
        <f>D204+D205+D206+D207</f>
        <v>258162.74</v>
      </c>
      <c r="E203" s="6">
        <v>258162.74</v>
      </c>
    </row>
    <row r="204" spans="1:5" ht="16.5" customHeight="1">
      <c r="A204" s="5" t="s">
        <v>142</v>
      </c>
      <c r="B204" s="79" t="s">
        <v>359</v>
      </c>
      <c r="C204" s="80"/>
      <c r="D204" s="6">
        <v>5702.8</v>
      </c>
      <c r="E204" s="6">
        <v>5702.8</v>
      </c>
    </row>
    <row r="205" spans="1:5" ht="16.5" customHeight="1">
      <c r="A205" s="5" t="s">
        <v>148</v>
      </c>
      <c r="B205" s="79" t="s">
        <v>360</v>
      </c>
      <c r="C205" s="80"/>
      <c r="D205" s="6">
        <v>151546.59</v>
      </c>
      <c r="E205" s="6">
        <v>151546.59</v>
      </c>
    </row>
    <row r="206" spans="1:5" ht="16.5" customHeight="1">
      <c r="A206" s="5" t="s">
        <v>150</v>
      </c>
      <c r="B206" s="79" t="s">
        <v>361</v>
      </c>
      <c r="C206" s="80"/>
      <c r="D206" s="6">
        <v>4000</v>
      </c>
      <c r="E206" s="6">
        <v>4000</v>
      </c>
    </row>
    <row r="207" spans="1:5" ht="16.5" customHeight="1">
      <c r="A207" s="5" t="s">
        <v>152</v>
      </c>
      <c r="B207" s="79" t="s">
        <v>362</v>
      </c>
      <c r="C207" s="80"/>
      <c r="D207" s="6">
        <v>96913.35</v>
      </c>
      <c r="E207" s="6">
        <v>96913.35</v>
      </c>
    </row>
    <row r="208" spans="1:5" ht="16.5" customHeight="1">
      <c r="A208" s="5" t="s">
        <v>265</v>
      </c>
      <c r="B208" s="79" t="s">
        <v>363</v>
      </c>
      <c r="C208" s="80"/>
      <c r="D208" s="6">
        <v>2453675.51</v>
      </c>
      <c r="E208" s="6">
        <v>2453675.51</v>
      </c>
    </row>
    <row r="209" spans="1:5" ht="23.25" customHeight="1">
      <c r="A209" s="5" t="s">
        <v>346</v>
      </c>
      <c r="B209" s="79" t="s">
        <v>364</v>
      </c>
      <c r="C209" s="80"/>
      <c r="D209" s="6">
        <v>2453675.51</v>
      </c>
      <c r="E209" s="6">
        <v>2453675.51</v>
      </c>
    </row>
    <row r="210" spans="1:5" ht="16.5" customHeight="1">
      <c r="A210" s="5" t="s">
        <v>158</v>
      </c>
      <c r="B210" s="79" t="s">
        <v>365</v>
      </c>
      <c r="C210" s="80"/>
      <c r="D210" s="6">
        <v>0.8</v>
      </c>
      <c r="E210" s="6">
        <v>0.8</v>
      </c>
    </row>
    <row r="211" spans="1:5" ht="16.5" customHeight="1">
      <c r="A211" s="5" t="s">
        <v>160</v>
      </c>
      <c r="B211" s="79" t="s">
        <v>366</v>
      </c>
      <c r="C211" s="80"/>
      <c r="D211" s="6">
        <f>D212+D213</f>
        <v>38993.41</v>
      </c>
      <c r="E211" s="6">
        <v>38993.41</v>
      </c>
    </row>
    <row r="212" spans="1:5" ht="16.5" customHeight="1">
      <c r="A212" s="5" t="s">
        <v>162</v>
      </c>
      <c r="B212" s="79" t="s">
        <v>367</v>
      </c>
      <c r="C212" s="80"/>
      <c r="D212" s="6">
        <v>28139.81</v>
      </c>
      <c r="E212" s="6">
        <v>28139.81</v>
      </c>
    </row>
    <row r="213" spans="1:5" ht="16.5" customHeight="1">
      <c r="A213" s="5" t="s">
        <v>164</v>
      </c>
      <c r="B213" s="79" t="s">
        <v>368</v>
      </c>
      <c r="C213" s="80"/>
      <c r="D213" s="6">
        <v>10853.6</v>
      </c>
      <c r="E213" s="6">
        <v>10853.6</v>
      </c>
    </row>
    <row r="214" spans="1:5" ht="16.5" customHeight="1">
      <c r="A214" s="14" t="s">
        <v>369</v>
      </c>
      <c r="B214" s="83" t="s">
        <v>370</v>
      </c>
      <c r="C214" s="84"/>
      <c r="D214" s="15">
        <v>1392500</v>
      </c>
      <c r="E214" s="15">
        <v>1124206</v>
      </c>
    </row>
    <row r="215" spans="1:5" ht="16.5" customHeight="1">
      <c r="A215" s="5" t="s">
        <v>130</v>
      </c>
      <c r="B215" s="79" t="s">
        <v>371</v>
      </c>
      <c r="C215" s="80"/>
      <c r="D215" s="6">
        <v>1392500</v>
      </c>
      <c r="E215" s="6">
        <v>1124206</v>
      </c>
    </row>
    <row r="216" spans="1:5" ht="16.5" customHeight="1">
      <c r="A216" s="5" t="s">
        <v>140</v>
      </c>
      <c r="B216" s="79" t="s">
        <v>372</v>
      </c>
      <c r="C216" s="80"/>
      <c r="D216" s="6">
        <v>150000</v>
      </c>
      <c r="E216" s="6" t="s">
        <v>22</v>
      </c>
    </row>
    <row r="217" spans="1:5" ht="16.5" customHeight="1">
      <c r="A217" s="5" t="s">
        <v>144</v>
      </c>
      <c r="B217" s="79" t="s">
        <v>373</v>
      </c>
      <c r="C217" s="80"/>
      <c r="D217" s="6">
        <v>50000</v>
      </c>
      <c r="E217" s="6" t="s">
        <v>22</v>
      </c>
    </row>
    <row r="218" spans="1:5" ht="16.5" customHeight="1">
      <c r="A218" s="5" t="s">
        <v>152</v>
      </c>
      <c r="B218" s="79" t="s">
        <v>374</v>
      </c>
      <c r="C218" s="80"/>
      <c r="D218" s="6">
        <v>100000</v>
      </c>
      <c r="E218" s="6" t="s">
        <v>22</v>
      </c>
    </row>
    <row r="219" spans="1:5" ht="16.5" customHeight="1">
      <c r="A219" s="5" t="s">
        <v>375</v>
      </c>
      <c r="B219" s="79" t="s">
        <v>376</v>
      </c>
      <c r="C219" s="80"/>
      <c r="D219" s="6">
        <v>1242500</v>
      </c>
      <c r="E219" s="6">
        <v>1124206</v>
      </c>
    </row>
    <row r="220" spans="1:5" ht="16.5" customHeight="1">
      <c r="A220" s="5" t="s">
        <v>377</v>
      </c>
      <c r="B220" s="79" t="s">
        <v>378</v>
      </c>
      <c r="C220" s="80"/>
      <c r="D220" s="6">
        <v>810000</v>
      </c>
      <c r="E220" s="6">
        <v>701000</v>
      </c>
    </row>
    <row r="221" spans="1:5" ht="27.75" customHeight="1">
      <c r="A221" s="5" t="s">
        <v>379</v>
      </c>
      <c r="B221" s="79" t="s">
        <v>380</v>
      </c>
      <c r="C221" s="80"/>
      <c r="D221" s="6">
        <v>432500</v>
      </c>
      <c r="E221" s="6">
        <v>423206</v>
      </c>
    </row>
    <row r="222" spans="1:5" ht="16.5" customHeight="1">
      <c r="A222" s="14" t="s">
        <v>381</v>
      </c>
      <c r="B222" s="83" t="s">
        <v>382</v>
      </c>
      <c r="C222" s="84"/>
      <c r="D222" s="15">
        <v>432500</v>
      </c>
      <c r="E222" s="15">
        <v>423206</v>
      </c>
    </row>
    <row r="223" spans="1:5" ht="16.5" customHeight="1">
      <c r="A223" s="5" t="s">
        <v>130</v>
      </c>
      <c r="B223" s="79" t="s">
        <v>383</v>
      </c>
      <c r="C223" s="80"/>
      <c r="D223" s="6">
        <v>432500</v>
      </c>
      <c r="E223" s="6">
        <v>423206</v>
      </c>
    </row>
    <row r="224" spans="1:5" ht="16.5" customHeight="1">
      <c r="A224" s="5" t="s">
        <v>375</v>
      </c>
      <c r="B224" s="79" t="s">
        <v>384</v>
      </c>
      <c r="C224" s="80"/>
      <c r="D224" s="6">
        <v>432500</v>
      </c>
      <c r="E224" s="6">
        <v>423206</v>
      </c>
    </row>
    <row r="225" spans="1:5" ht="27.75" customHeight="1">
      <c r="A225" s="5" t="s">
        <v>379</v>
      </c>
      <c r="B225" s="79" t="s">
        <v>385</v>
      </c>
      <c r="C225" s="80"/>
      <c r="D225" s="6">
        <v>432500</v>
      </c>
      <c r="E225" s="6">
        <v>423206</v>
      </c>
    </row>
    <row r="226" spans="1:5" ht="16.5" customHeight="1">
      <c r="A226" s="14" t="s">
        <v>386</v>
      </c>
      <c r="B226" s="83" t="s">
        <v>387</v>
      </c>
      <c r="C226" s="84"/>
      <c r="D226" s="15">
        <v>960000</v>
      </c>
      <c r="E226" s="15">
        <v>701000</v>
      </c>
    </row>
    <row r="227" spans="1:5" ht="16.5" customHeight="1">
      <c r="A227" s="5" t="s">
        <v>130</v>
      </c>
      <c r="B227" s="79" t="s">
        <v>388</v>
      </c>
      <c r="C227" s="80"/>
      <c r="D227" s="6">
        <v>960000</v>
      </c>
      <c r="E227" s="6">
        <v>701000</v>
      </c>
    </row>
    <row r="228" spans="1:5" ht="16.5" customHeight="1">
      <c r="A228" s="5" t="s">
        <v>140</v>
      </c>
      <c r="B228" s="79" t="s">
        <v>389</v>
      </c>
      <c r="C228" s="80"/>
      <c r="D228" s="6">
        <v>150000</v>
      </c>
      <c r="E228" s="6" t="s">
        <v>22</v>
      </c>
    </row>
    <row r="229" spans="1:5" ht="16.5" customHeight="1">
      <c r="A229" s="5" t="s">
        <v>144</v>
      </c>
      <c r="B229" s="79" t="s">
        <v>390</v>
      </c>
      <c r="C229" s="80"/>
      <c r="D229" s="6">
        <v>50000</v>
      </c>
      <c r="E229" s="6" t="s">
        <v>22</v>
      </c>
    </row>
    <row r="230" spans="1:5" ht="16.5" customHeight="1">
      <c r="A230" s="5" t="s">
        <v>152</v>
      </c>
      <c r="B230" s="79" t="s">
        <v>391</v>
      </c>
      <c r="C230" s="80"/>
      <c r="D230" s="6">
        <v>100000</v>
      </c>
      <c r="E230" s="6" t="s">
        <v>22</v>
      </c>
    </row>
    <row r="231" spans="1:5" ht="16.5" customHeight="1">
      <c r="A231" s="5" t="s">
        <v>375</v>
      </c>
      <c r="B231" s="79" t="s">
        <v>392</v>
      </c>
      <c r="C231" s="80"/>
      <c r="D231" s="6">
        <v>810000</v>
      </c>
      <c r="E231" s="6">
        <v>701000</v>
      </c>
    </row>
    <row r="232" spans="1:5" ht="16.5" customHeight="1">
      <c r="A232" s="5" t="s">
        <v>377</v>
      </c>
      <c r="B232" s="79" t="s">
        <v>393</v>
      </c>
      <c r="C232" s="80"/>
      <c r="D232" s="6">
        <v>810000</v>
      </c>
      <c r="E232" s="6">
        <v>701000</v>
      </c>
    </row>
    <row r="233" spans="1:5" ht="16.5" customHeight="1">
      <c r="A233" s="14" t="s">
        <v>394</v>
      </c>
      <c r="B233" s="83" t="s">
        <v>395</v>
      </c>
      <c r="C233" s="84"/>
      <c r="D233" s="15">
        <v>500000</v>
      </c>
      <c r="E233" s="15">
        <v>446646.63</v>
      </c>
    </row>
    <row r="234" spans="1:5" ht="16.5" customHeight="1">
      <c r="A234" s="5" t="s">
        <v>130</v>
      </c>
      <c r="B234" s="79" t="s">
        <v>396</v>
      </c>
      <c r="C234" s="80"/>
      <c r="D234" s="6">
        <v>180050</v>
      </c>
      <c r="E234" s="6">
        <v>130156.63</v>
      </c>
    </row>
    <row r="235" spans="1:5" ht="16.5" customHeight="1">
      <c r="A235" s="5" t="s">
        <v>140</v>
      </c>
      <c r="B235" s="79" t="s">
        <v>397</v>
      </c>
      <c r="C235" s="80"/>
      <c r="D235" s="6">
        <v>128850</v>
      </c>
      <c r="E235" s="6">
        <v>84555.63</v>
      </c>
    </row>
    <row r="236" spans="1:5" ht="16.5" customHeight="1">
      <c r="A236" s="5" t="s">
        <v>144</v>
      </c>
      <c r="B236" s="79" t="s">
        <v>398</v>
      </c>
      <c r="C236" s="80"/>
      <c r="D236" s="6">
        <v>44550</v>
      </c>
      <c r="E236" s="6">
        <v>5800</v>
      </c>
    </row>
    <row r="237" spans="1:5" ht="16.5" customHeight="1">
      <c r="A237" s="5" t="s">
        <v>152</v>
      </c>
      <c r="B237" s="79" t="s">
        <v>399</v>
      </c>
      <c r="C237" s="80"/>
      <c r="D237" s="6">
        <v>84300</v>
      </c>
      <c r="E237" s="6">
        <v>78755.63</v>
      </c>
    </row>
    <row r="238" spans="1:5" ht="16.5" customHeight="1">
      <c r="A238" s="5" t="s">
        <v>158</v>
      </c>
      <c r="B238" s="79" t="s">
        <v>400</v>
      </c>
      <c r="C238" s="80"/>
      <c r="D238" s="6">
        <v>51200</v>
      </c>
      <c r="E238" s="6">
        <v>45601</v>
      </c>
    </row>
    <row r="239" spans="1:5" ht="16.5" customHeight="1">
      <c r="A239" s="5" t="s">
        <v>160</v>
      </c>
      <c r="B239" s="79" t="s">
        <v>401</v>
      </c>
      <c r="C239" s="80"/>
      <c r="D239" s="6">
        <v>319950</v>
      </c>
      <c r="E239" s="6">
        <v>316490</v>
      </c>
    </row>
    <row r="240" spans="1:5" ht="16.5" customHeight="1">
      <c r="A240" s="5" t="s">
        <v>162</v>
      </c>
      <c r="B240" s="79" t="s">
        <v>402</v>
      </c>
      <c r="C240" s="80"/>
      <c r="D240" s="6">
        <v>124900</v>
      </c>
      <c r="E240" s="6">
        <v>124900</v>
      </c>
    </row>
    <row r="241" spans="1:5" ht="16.5" customHeight="1">
      <c r="A241" s="5" t="s">
        <v>164</v>
      </c>
      <c r="B241" s="79" t="s">
        <v>403</v>
      </c>
      <c r="C241" s="80"/>
      <c r="D241" s="6">
        <v>195050</v>
      </c>
      <c r="E241" s="6">
        <v>191590</v>
      </c>
    </row>
    <row r="242" spans="1:5" ht="27.75" customHeight="1">
      <c r="A242" s="14" t="s">
        <v>404</v>
      </c>
      <c r="B242" s="83" t="s">
        <v>405</v>
      </c>
      <c r="C242" s="84"/>
      <c r="D242" s="15">
        <v>500000</v>
      </c>
      <c r="E242" s="15">
        <v>446646.63</v>
      </c>
    </row>
    <row r="243" spans="1:5" ht="16.5" customHeight="1">
      <c r="A243" s="5" t="s">
        <v>130</v>
      </c>
      <c r="B243" s="79" t="s">
        <v>406</v>
      </c>
      <c r="C243" s="80"/>
      <c r="D243" s="6">
        <v>180050</v>
      </c>
      <c r="E243" s="6">
        <v>130156.63</v>
      </c>
    </row>
    <row r="244" spans="1:5" ht="16.5" customHeight="1">
      <c r="A244" s="5" t="s">
        <v>140</v>
      </c>
      <c r="B244" s="79" t="s">
        <v>407</v>
      </c>
      <c r="C244" s="80"/>
      <c r="D244" s="6">
        <v>128850</v>
      </c>
      <c r="E244" s="6">
        <v>84555.63</v>
      </c>
    </row>
    <row r="245" spans="1:5" ht="16.5" customHeight="1">
      <c r="A245" s="5" t="s">
        <v>144</v>
      </c>
      <c r="B245" s="79" t="s">
        <v>408</v>
      </c>
      <c r="C245" s="80"/>
      <c r="D245" s="6">
        <v>44550</v>
      </c>
      <c r="E245" s="6">
        <v>5800</v>
      </c>
    </row>
    <row r="246" spans="1:5" ht="16.5" customHeight="1">
      <c r="A246" s="5" t="s">
        <v>152</v>
      </c>
      <c r="B246" s="79" t="s">
        <v>409</v>
      </c>
      <c r="C246" s="80"/>
      <c r="D246" s="6">
        <v>84300</v>
      </c>
      <c r="E246" s="6">
        <v>78755.63</v>
      </c>
    </row>
    <row r="247" spans="1:5" ht="16.5" customHeight="1">
      <c r="A247" s="5" t="s">
        <v>158</v>
      </c>
      <c r="B247" s="79" t="s">
        <v>410</v>
      </c>
      <c r="C247" s="80"/>
      <c r="D247" s="6">
        <v>51200</v>
      </c>
      <c r="E247" s="6">
        <v>45601</v>
      </c>
    </row>
    <row r="248" spans="1:5" ht="16.5" customHeight="1">
      <c r="A248" s="5" t="s">
        <v>160</v>
      </c>
      <c r="B248" s="79" t="s">
        <v>411</v>
      </c>
      <c r="C248" s="80"/>
      <c r="D248" s="6">
        <v>319950</v>
      </c>
      <c r="E248" s="6">
        <v>316490</v>
      </c>
    </row>
    <row r="249" spans="1:5" ht="16.5" customHeight="1">
      <c r="A249" s="5" t="s">
        <v>162</v>
      </c>
      <c r="B249" s="79" t="s">
        <v>412</v>
      </c>
      <c r="C249" s="80"/>
      <c r="D249" s="6">
        <v>124900</v>
      </c>
      <c r="E249" s="6">
        <v>124900</v>
      </c>
    </row>
    <row r="250" spans="1:5" ht="16.5" customHeight="1" thickBot="1">
      <c r="A250" s="5" t="s">
        <v>164</v>
      </c>
      <c r="B250" s="79" t="s">
        <v>413</v>
      </c>
      <c r="C250" s="80"/>
      <c r="D250" s="6">
        <v>195050</v>
      </c>
      <c r="E250" s="6">
        <v>191590</v>
      </c>
    </row>
    <row r="251" spans="1:5" ht="9" customHeight="1" thickBot="1">
      <c r="A251" s="18"/>
      <c r="B251" s="19"/>
      <c r="C251" s="19"/>
      <c r="D251" s="19"/>
      <c r="E251" s="20"/>
    </row>
    <row r="252" spans="1:5" ht="13.5" customHeight="1" thickBot="1">
      <c r="A252" s="21" t="s">
        <v>414</v>
      </c>
      <c r="B252" s="81" t="s">
        <v>415</v>
      </c>
      <c r="C252" s="82"/>
      <c r="D252" s="22">
        <v>-11669025</v>
      </c>
      <c r="E252" s="22">
        <v>35355446.86</v>
      </c>
    </row>
  </sheetData>
  <sheetProtection/>
  <mergeCells count="246">
    <mergeCell ref="E4:E9"/>
    <mergeCell ref="B12:C12"/>
    <mergeCell ref="A2:D2"/>
    <mergeCell ref="A4:A11"/>
    <mergeCell ref="B4:C11"/>
    <mergeCell ref="D4:D11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E1:F1"/>
    <mergeCell ref="B247:C247"/>
    <mergeCell ref="B248:C248"/>
    <mergeCell ref="B249:C249"/>
    <mergeCell ref="B250:C250"/>
    <mergeCell ref="B252:C252"/>
    <mergeCell ref="B241:C241"/>
    <mergeCell ref="B242:C242"/>
    <mergeCell ref="B243:C243"/>
    <mergeCell ref="B244:C244"/>
  </mergeCells>
  <conditionalFormatting sqref="E14 E16">
    <cfRule type="cellIs" priority="1" dxfId="0" operator="equal" stopIfTrue="1">
      <formula>0</formula>
    </cfRule>
  </conditionalFormatting>
  <conditionalFormatting sqref="E28:E29">
    <cfRule type="cellIs" priority="2" dxfId="0" operator="equal" stopIfTrue="1">
      <formula>0</formula>
    </cfRule>
  </conditionalFormatting>
  <conditionalFormatting sqref="E31">
    <cfRule type="cellIs" priority="3" dxfId="0" operator="equal" stopIfTrue="1">
      <formula>0</formula>
    </cfRule>
  </conditionalFormatting>
  <printOptions/>
  <pageMargins left="0.1968503937007874" right="0.1968503937007874" top="0.1968503937007874" bottom="0.1968503937007874" header="0.5118110236220472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PageLayoutView="0" workbookViewId="0" topLeftCell="A1">
      <selection activeCell="I16" sqref="I16"/>
    </sheetView>
  </sheetViews>
  <sheetFormatPr defaultColWidth="9.140625" defaultRowHeight="12.75"/>
  <cols>
    <col min="1" max="1" width="42.28125" style="1" customWidth="1"/>
    <col min="2" max="2" width="5.57421875" style="1" customWidth="1"/>
    <col min="3" max="3" width="24.28125" style="1" customWidth="1"/>
    <col min="4" max="5" width="18.7109375" style="1" customWidth="1"/>
    <col min="6" max="16384" width="9.140625" style="1" customWidth="1"/>
  </cols>
  <sheetData>
    <row r="1" spans="1:6" ht="52.5" customHeight="1">
      <c r="A1" s="23" t="s">
        <v>440</v>
      </c>
      <c r="B1" s="23"/>
      <c r="C1" s="23" t="s">
        <v>441</v>
      </c>
      <c r="D1" s="23"/>
      <c r="E1" s="64" t="s">
        <v>445</v>
      </c>
      <c r="F1" s="64"/>
    </row>
    <row r="2" spans="1:5" ht="12.75" customHeight="1">
      <c r="A2" s="24" t="s">
        <v>443</v>
      </c>
      <c r="B2" s="24"/>
      <c r="C2" s="24"/>
      <c r="D2" s="24"/>
      <c r="E2" s="24"/>
    </row>
    <row r="3" spans="1:5" ht="9" customHeight="1" thickBot="1">
      <c r="A3" s="8"/>
      <c r="B3" s="25"/>
      <c r="C3" s="9"/>
      <c r="D3" s="10"/>
      <c r="E3" s="10"/>
    </row>
    <row r="4" spans="1:5" ht="13.5" customHeight="1">
      <c r="A4" s="104" t="s">
        <v>1</v>
      </c>
      <c r="B4" s="107" t="s">
        <v>2</v>
      </c>
      <c r="C4" s="95" t="s">
        <v>416</v>
      </c>
      <c r="D4" s="101" t="s">
        <v>4</v>
      </c>
      <c r="E4" s="101" t="s">
        <v>5</v>
      </c>
    </row>
    <row r="5" spans="1:5" ht="4.5" customHeight="1">
      <c r="A5" s="105"/>
      <c r="B5" s="108"/>
      <c r="C5" s="97"/>
      <c r="D5" s="102"/>
      <c r="E5" s="102"/>
    </row>
    <row r="6" spans="1:5" ht="6" customHeight="1">
      <c r="A6" s="105"/>
      <c r="B6" s="108"/>
      <c r="C6" s="97"/>
      <c r="D6" s="102"/>
      <c r="E6" s="102"/>
    </row>
    <row r="7" spans="1:5" ht="4.5" customHeight="1">
      <c r="A7" s="105"/>
      <c r="B7" s="108"/>
      <c r="C7" s="97"/>
      <c r="D7" s="102"/>
      <c r="E7" s="102"/>
    </row>
    <row r="8" spans="1:5" ht="6" customHeight="1">
      <c r="A8" s="105"/>
      <c r="B8" s="108"/>
      <c r="C8" s="97"/>
      <c r="D8" s="102"/>
      <c r="E8" s="102"/>
    </row>
    <row r="9" spans="1:5" ht="6" customHeight="1">
      <c r="A9" s="105"/>
      <c r="B9" s="108"/>
      <c r="C9" s="97"/>
      <c r="D9" s="102"/>
      <c r="E9" s="102"/>
    </row>
    <row r="10" spans="1:5" ht="18" customHeight="1">
      <c r="A10" s="106"/>
      <c r="B10" s="109"/>
      <c r="C10" s="99"/>
      <c r="D10" s="103"/>
      <c r="E10" s="103"/>
    </row>
    <row r="11" spans="1:5" ht="13.5" customHeight="1" thickBot="1">
      <c r="A11" s="2">
        <v>1</v>
      </c>
      <c r="B11" s="13">
        <v>2</v>
      </c>
      <c r="C11" s="3">
        <v>3</v>
      </c>
      <c r="D11" s="4" t="s">
        <v>6</v>
      </c>
      <c r="E11" s="26" t="s">
        <v>7</v>
      </c>
    </row>
    <row r="12" spans="1:5" ht="16.5" customHeight="1">
      <c r="A12" s="27" t="s">
        <v>417</v>
      </c>
      <c r="B12" s="28" t="s">
        <v>418</v>
      </c>
      <c r="C12" s="29" t="s">
        <v>419</v>
      </c>
      <c r="D12" s="6" t="s">
        <v>22</v>
      </c>
      <c r="E12" s="6">
        <v>-35007018.52</v>
      </c>
    </row>
    <row r="13" spans="1:5" ht="16.5" customHeight="1">
      <c r="A13" s="30" t="s">
        <v>420</v>
      </c>
      <c r="B13" s="31" t="s">
        <v>421</v>
      </c>
      <c r="C13" s="32" t="s">
        <v>422</v>
      </c>
      <c r="D13" s="33" t="s">
        <v>22</v>
      </c>
      <c r="E13" s="33">
        <v>-35007018.52</v>
      </c>
    </row>
    <row r="14" spans="1:5" ht="27.75" customHeight="1">
      <c r="A14" s="27" t="s">
        <v>423</v>
      </c>
      <c r="B14" s="28" t="s">
        <v>421</v>
      </c>
      <c r="C14" s="29" t="s">
        <v>424</v>
      </c>
      <c r="D14" s="6" t="s">
        <v>22</v>
      </c>
      <c r="E14" s="6">
        <v>-35007018.52</v>
      </c>
    </row>
    <row r="15" spans="1:5" ht="16.5" customHeight="1">
      <c r="A15" s="27" t="s">
        <v>425</v>
      </c>
      <c r="B15" s="28" t="s">
        <v>426</v>
      </c>
      <c r="C15" s="29" t="s">
        <v>427</v>
      </c>
      <c r="D15" s="6" t="s">
        <v>22</v>
      </c>
      <c r="E15" s="6">
        <v>-105647737.21</v>
      </c>
    </row>
    <row r="16" spans="1:5" ht="27.75" customHeight="1">
      <c r="A16" s="27" t="s">
        <v>428</v>
      </c>
      <c r="B16" s="28" t="s">
        <v>0</v>
      </c>
      <c r="C16" s="29" t="s">
        <v>429</v>
      </c>
      <c r="D16" s="6" t="s">
        <v>22</v>
      </c>
      <c r="E16" s="6">
        <v>-105647737.21</v>
      </c>
    </row>
    <row r="17" spans="1:5" ht="27.75" customHeight="1">
      <c r="A17" s="5" t="s">
        <v>430</v>
      </c>
      <c r="B17" s="28" t="s">
        <v>0</v>
      </c>
      <c r="C17" s="29" t="s">
        <v>431</v>
      </c>
      <c r="D17" s="6" t="s">
        <v>22</v>
      </c>
      <c r="E17" s="6">
        <v>-105647737.21</v>
      </c>
    </row>
    <row r="18" spans="1:5" ht="16.5" customHeight="1">
      <c r="A18" s="27" t="s">
        <v>432</v>
      </c>
      <c r="B18" s="28" t="s">
        <v>433</v>
      </c>
      <c r="C18" s="29" t="s">
        <v>434</v>
      </c>
      <c r="D18" s="6" t="s">
        <v>22</v>
      </c>
      <c r="E18" s="6">
        <v>70640718.69</v>
      </c>
    </row>
    <row r="19" spans="1:5" ht="27.75" customHeight="1">
      <c r="A19" s="27" t="s">
        <v>428</v>
      </c>
      <c r="B19" s="28" t="s">
        <v>0</v>
      </c>
      <c r="C19" s="29" t="s">
        <v>435</v>
      </c>
      <c r="D19" s="6" t="s">
        <v>22</v>
      </c>
      <c r="E19" s="6">
        <v>70640718.69</v>
      </c>
    </row>
    <row r="20" spans="1:5" ht="27.75" customHeight="1">
      <c r="A20" s="5" t="s">
        <v>436</v>
      </c>
      <c r="B20" s="28" t="s">
        <v>0</v>
      </c>
      <c r="C20" s="29" t="s">
        <v>437</v>
      </c>
      <c r="D20" s="6" t="s">
        <v>22</v>
      </c>
      <c r="E20" s="6">
        <v>70640718.69</v>
      </c>
    </row>
    <row r="21" spans="1:5" ht="50.25" customHeight="1" thickBot="1">
      <c r="A21" s="27" t="s">
        <v>438</v>
      </c>
      <c r="B21" s="28" t="s">
        <v>421</v>
      </c>
      <c r="C21" s="29" t="s">
        <v>439</v>
      </c>
      <c r="D21" s="6" t="s">
        <v>22</v>
      </c>
      <c r="E21" s="6" t="s">
        <v>22</v>
      </c>
    </row>
    <row r="22" spans="1:5" ht="12.75" customHeight="1">
      <c r="A22" s="34"/>
      <c r="B22" s="35"/>
      <c r="C22" s="36"/>
      <c r="D22" s="37"/>
      <c r="E22" s="37"/>
    </row>
  </sheetData>
  <sheetProtection/>
  <mergeCells count="6">
    <mergeCell ref="A4:A10"/>
    <mergeCell ref="B4:B10"/>
    <mergeCell ref="D4:D10"/>
    <mergeCell ref="C4:C10"/>
    <mergeCell ref="E4:E10"/>
    <mergeCell ref="E1:F1"/>
  </mergeCells>
  <conditionalFormatting sqref="E13 E15">
    <cfRule type="cellIs" priority="1" dxfId="0" operator="equal" stopIfTrue="1">
      <formula>0</formula>
    </cfRule>
  </conditionalFormatting>
  <conditionalFormatting sqref="E28">
    <cfRule type="cellIs" priority="2" dxfId="0" operator="equal" stopIfTrue="1">
      <formula>0</formula>
    </cfRule>
  </conditionalFormatting>
  <conditionalFormatting sqref="E30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rep:2.27.6.80</dc:description>
  <cp:lastModifiedBy>Совет Депутатов</cp:lastModifiedBy>
  <cp:lastPrinted>2013-04-23T11:17:24Z</cp:lastPrinted>
  <dcterms:created xsi:type="dcterms:W3CDTF">2013-02-07T11:19:20Z</dcterms:created>
  <dcterms:modified xsi:type="dcterms:W3CDTF">2013-05-22T11:15:28Z</dcterms:modified>
  <cp:category/>
  <cp:version/>
  <cp:contentType/>
  <cp:contentStatus/>
</cp:coreProperties>
</file>